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Vegetable 2022 Prices Tables 2024 04-30\"/>
    </mc:Choice>
  </mc:AlternateContent>
  <xr:revisionPtr revIDLastSave="0" documentId="13_ncr:1_{28E2AC56-09F9-4E92-B1DF-9D8E52B92C20}" xr6:coauthVersionLast="47" xr6:coauthVersionMax="47" xr10:uidLastSave="{00000000-0000-0000-0000-000000000000}"/>
  <bookViews>
    <workbookView xWindow="31710" yWindow="1200" windowWidth="25560" windowHeight="14835" xr2:uid="{00000000-000D-0000-FFFF-FFFF00000000}"/>
  </bookViews>
  <sheets>
    <sheet name="Broccol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D5" i="1"/>
  <c r="E5" i="1"/>
  <c r="D6" i="1"/>
  <c r="E6" i="1"/>
  <c r="G6" i="1" l="1"/>
  <c r="G5" i="1"/>
</calcChain>
</file>

<file path=xl/sharedStrings.xml><?xml version="1.0" encoding="utf-8"?>
<sst xmlns="http://schemas.openxmlformats.org/spreadsheetml/2006/main" count="23" uniqueCount="16">
  <si>
    <t>Form</t>
  </si>
  <si>
    <t xml:space="preserve"> </t>
  </si>
  <si>
    <t xml:space="preserve"> per pound</t>
  </si>
  <si>
    <t>Preparation yield factor</t>
  </si>
  <si>
    <t xml:space="preserve">Size of a cup equivalent </t>
  </si>
  <si>
    <t>Average price per cup equivalent</t>
  </si>
  <si>
    <t xml:space="preserve">  Florets</t>
  </si>
  <si>
    <t xml:space="preserve">  Heads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</si>
  <si>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</si>
  <si>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</si>
  <si>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Frozen</t>
    </r>
    <r>
      <rPr>
        <vertAlign val="superscript"/>
        <sz val="12"/>
        <rFont val="Arial"/>
        <family val="2"/>
      </rPr>
      <t>2</t>
    </r>
  </si>
  <si>
    <t>Broccoli—Average retail price per pound and per cup equivalent, 2022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</si>
  <si>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Excludes products that contain cheese. It is assumed that frozen broccoli is cooked prior to consumption. The USDA, ARS’ Food and Nutrient Database for Dietary Studies (FNDDS) indicates that cooking a 10-ounce package of frozen broccoli yields 250 grams of cooked vegetable, implying a preparation yield of about 88 percent.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</si>
  <si>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It is assumed that fresh broccoli is boiled, steamed, or pressure cooked prior to consumption. Based on USDA, Agricultural Research Service’s (ARS) </t>
    </r>
    <r>
      <rPr>
        <i/>
        <sz val="12"/>
        <rFont val="Arial"/>
        <family val="2"/>
      </rPr>
      <t>Agriculture Handbook No. 102</t>
    </r>
    <r>
      <rPr>
        <sz val="12"/>
        <rFont val="Arial"/>
        <family val="2"/>
      </rPr>
      <t xml:space="preserve"> (AH102), USDA, ERS further assumes that 22 percent of the weight of a trimmed head of broccoli is inedible, including tough stalks and trimmings. Florets are assumed to include no refuse. No additional weight is lost when cooking either product (AH102). </t>
    </r>
  </si>
  <si>
    <t>Pounds</t>
  </si>
  <si>
    <r>
      <t xml:space="preserve">Source: USDA, Economic Research Service (ERS) calculations from 2022 Circana (formerly Information Resources, Inc. (IRI)) OmniMarket Core Outlets (formerly InfoScan) data; and USDA, ARS, Food and Nutrient Database for Dietary Studies (FNDDS) 2019–20, </t>
    </r>
    <r>
      <rPr>
        <i/>
        <sz val="12"/>
        <rFont val="Arial"/>
        <family val="2"/>
      </rPr>
      <t>Agriculture Handbook No. 102, Food Yields Summarized by Different Stages of Preparation</t>
    </r>
    <r>
      <rPr>
        <sz val="12"/>
        <rFont val="Arial"/>
        <family val="2"/>
      </rPr>
      <t>, 1975 (AH102), Food Patterns Equivalents Database (FPED) 2017–18, and the FPED's accompanying Methodology and User Guide.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</si>
</sst>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/>
    <xf numFmtId="0" fontId="5" fillId="0" borderId="12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Continuous" vertical="center" wrapText="1"/>
    </xf>
    <xf numFmtId="2" fontId="5" fillId="0" borderId="14" xfId="0" applyNumberFormat="1" applyFont="1" applyBorder="1" applyAlignment="1">
      <alignment horizontal="centerContinuous" vertical="center" wrapText="1"/>
    </xf>
    <xf numFmtId="9" fontId="5" fillId="0" borderId="6" xfId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0" fontId="7" fillId="0" borderId="10" xfId="0" applyFont="1" applyBorder="1"/>
    <xf numFmtId="1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4" fillId="0" borderId="11" xfId="0" applyFont="1" applyBorder="1"/>
    <xf numFmtId="0" fontId="5" fillId="0" borderId="8" xfId="0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/>
    <xf numFmtId="165" fontId="7" fillId="0" borderId="8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/>
  </sheetViews>
  <sheetFormatPr defaultRowHeight="15.75" x14ac:dyDescent="0.25"/>
  <cols>
    <col min="1" max="1" width="9.28515625" style="3" bestFit="1" customWidth="1"/>
    <col min="2" max="2" width="12" style="3" customWidth="1"/>
    <col min="3" max="3" width="11.85546875" style="3" bestFit="1" customWidth="1"/>
    <col min="4" max="4" width="13" style="3" bestFit="1" customWidth="1"/>
    <col min="5" max="5" width="10.4257812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11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8</v>
      </c>
      <c r="C2" s="6"/>
      <c r="D2" s="7" t="s">
        <v>3</v>
      </c>
      <c r="E2" s="5" t="s">
        <v>4</v>
      </c>
      <c r="F2" s="8"/>
      <c r="G2" s="9" t="s">
        <v>5</v>
      </c>
    </row>
    <row r="3" spans="1:7" ht="18" x14ac:dyDescent="0.25">
      <c r="A3" s="10" t="s">
        <v>9</v>
      </c>
      <c r="B3" s="11" t="s">
        <v>1</v>
      </c>
      <c r="C3" s="12"/>
      <c r="D3" s="13" t="s">
        <v>1</v>
      </c>
      <c r="E3" s="14" t="s">
        <v>1</v>
      </c>
      <c r="F3" s="15" t="s">
        <v>1</v>
      </c>
      <c r="G3" s="16"/>
    </row>
    <row r="4" spans="1:7" x14ac:dyDescent="0.25">
      <c r="A4" s="17" t="s">
        <v>6</v>
      </c>
      <c r="B4" s="18">
        <v>2.9161751067199302</v>
      </c>
      <c r="C4" s="19" t="s">
        <v>2</v>
      </c>
      <c r="D4" s="19">
        <v>1</v>
      </c>
      <c r="E4" s="33">
        <f>155/453.59237</f>
        <v>0.34171650638656026</v>
      </c>
      <c r="F4" s="20" t="s">
        <v>14</v>
      </c>
      <c r="G4" s="21">
        <f>B4*E4/D4</f>
        <v>0.99650516947978907</v>
      </c>
    </row>
    <row r="5" spans="1:7" x14ac:dyDescent="0.25">
      <c r="A5" s="22" t="s">
        <v>7</v>
      </c>
      <c r="B5" s="23">
        <v>3.0820251423315401</v>
      </c>
      <c r="C5" s="24" t="s">
        <v>2</v>
      </c>
      <c r="D5" s="24">
        <f>1-0.22</f>
        <v>0.78</v>
      </c>
      <c r="E5" s="34">
        <f>155/453.59237</f>
        <v>0.34171650638656026</v>
      </c>
      <c r="F5" s="25" t="s">
        <v>14</v>
      </c>
      <c r="G5" s="26">
        <f>B5*E5/D5</f>
        <v>1.350229313119327</v>
      </c>
    </row>
    <row r="6" spans="1:7" ht="18.75" thickBot="1" x14ac:dyDescent="0.3">
      <c r="A6" s="27" t="s">
        <v>10</v>
      </c>
      <c r="B6" s="28">
        <v>2.34575306243811</v>
      </c>
      <c r="C6" s="29" t="s">
        <v>2</v>
      </c>
      <c r="D6" s="30">
        <f>250/(453.59237*10/16)</f>
        <v>0.88184904873951031</v>
      </c>
      <c r="E6" s="35">
        <f>155/453.59237</f>
        <v>0.34171650638656026</v>
      </c>
      <c r="F6" s="29" t="s">
        <v>14</v>
      </c>
      <c r="G6" s="28">
        <f>B6*E6/D6</f>
        <v>0.90897931169476776</v>
      </c>
    </row>
    <row r="7" spans="1:7" ht="19.5" thickTop="1" x14ac:dyDescent="0.25">
      <c r="A7" s="31" t="s">
        <v>13</v>
      </c>
      <c r="B7" s="31"/>
      <c r="C7" s="31"/>
      <c r="D7" s="31"/>
      <c r="E7" s="31"/>
      <c r="F7" s="31"/>
      <c r="G7" s="31"/>
    </row>
    <row r="8" spans="1:7" ht="18.75" x14ac:dyDescent="0.25">
      <c r="A8" s="32" t="s">
        <v>12</v>
      </c>
      <c r="B8" s="32"/>
      <c r="C8" s="32"/>
      <c r="D8" s="32"/>
      <c r="E8" s="32"/>
      <c r="F8" s="32"/>
      <c r="G8" s="32"/>
    </row>
    <row r="9" spans="1:7" x14ac:dyDescent="0.25">
      <c r="A9" s="32" t="s">
        <v>15</v>
      </c>
      <c r="B9" s="32"/>
      <c r="C9" s="32"/>
      <c r="D9" s="32"/>
      <c r="E9" s="32"/>
      <c r="F9" s="32"/>
      <c r="G9" s="3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Broccoli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Broccoli—Average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broccoli</cp:keywords>
  <dc:description>Excel table showing average price per cup equivalent for broccoli in 2022.</dc:description>
  <cp:lastModifiedBy>Hyman, Jeffrey - REE-ERS</cp:lastModifiedBy>
  <cp:revision/>
  <dcterms:created xsi:type="dcterms:W3CDTF">2015-03-10T22:35:32Z</dcterms:created>
  <dcterms:modified xsi:type="dcterms:W3CDTF">2024-05-21T00:13:32Z</dcterms:modified>
  <cp:category/>
  <cp:contentStatus/>
</cp:coreProperties>
</file>