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34094D59-D101-4223-B41F-D184F8D904C6}" xr6:coauthVersionLast="47" xr6:coauthVersionMax="47" xr10:uidLastSave="{00000000-0000-0000-0000-000000000000}"/>
  <bookViews>
    <workbookView xWindow="29445" yWindow="600" windowWidth="25560" windowHeight="14835" xr2:uid="{00000000-000D-0000-FFFF-FFFF00000000}"/>
  </bookViews>
  <sheets>
    <sheet name="Onion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alcChain>
</file>

<file path=xl/sharedStrings.xml><?xml version="1.0" encoding="utf-8"?>
<sst xmlns="http://schemas.openxmlformats.org/spreadsheetml/2006/main" count="11" uniqueCount="11">
  <si>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</si>
  <si>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</si>
  <si>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</si>
  <si>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</si>
  <si>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</si>
  <si>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</si>
  <si>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</si>
  <si>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t>Onions—Average retail price per pound and per cup equivalent, 2022</t>
  </si>
  <si>
    <r>
      <rPr>
        <vertAlign val="superscript"/>
        <sz val="12"/>
        <rFont val="Arial"/>
        <family val="2"/>
      </rPr>
      <t>1</t>
    </r>
    <r>
      <rPr>
        <sz val="12"/>
        <rFont val="Arial"/>
        <family val="2"/>
      </rPr>
      <t xml:space="preserve">Excludes varieties such as scallions, shallots, pearl onions, and cioppini onions. USDA, Agricultural Research Service’s (ARS) National Nutrient Database for Standard Reference (SR) reports that 10 percent of raw onions is refuse. It is assumed that fresh onions are consumed raw. </t>
    </r>
  </si>
  <si>
    <t xml:space="preserve">Source: USDA, Economic Research Service calculations from 2022 Circana (formerly Information Resources, Inc. (IRI)) OmniMarket Core Outlets (formerly InfoScan) data; and USDA, ARS, National Nutrient Database for Standard Reference (SR), Legacy Release, Food Patterns Equivalents Database (FPED) 2017–18, and the FPED's accompanying Methodology and User Guide. </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</si>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</sst>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24994659260841701"/>
      </left>
      <right style="thin">
        <color theme="1" tint="0.499984740745262"/>
      </right>
      <top style="thin">
        <color indexed="64"/>
      </top>
      <bottom style="thin">
        <color theme="1" tint="0.499984740745262"/>
      </bottom>
      <diagonal/>
    </border>
    <border>
      <left style="thin">
        <color theme="1" tint="0.499984740745262"/>
      </left>
      <right style="thin">
        <color theme="0" tint="-0.24994659260841701"/>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8" xfId="0" applyFont="1" applyBorder="1" applyAlignment="1">
      <alignment vertical="center" wrapText="1"/>
    </xf>
    <xf numFmtId="2" fontId="5" fillId="0" borderId="9" xfId="0" applyNumberFormat="1" applyFont="1" applyBorder="1" applyAlignment="1">
      <alignment horizontal="centerContinuous" vertical="center" wrapText="1"/>
    </xf>
    <xf numFmtId="2" fontId="5" fillId="0" borderId="10" xfId="0" applyNumberFormat="1" applyFont="1" applyBorder="1" applyAlignment="1">
      <alignment horizontal="centerContinuous" vertical="center" wrapText="1"/>
    </xf>
    <xf numFmtId="9" fontId="5" fillId="0" borderId="11" xfId="1" applyFont="1" applyBorder="1" applyAlignment="1">
      <alignment horizontal="center" vertical="center" wrapText="1"/>
    </xf>
    <xf numFmtId="2" fontId="5" fillId="0" borderId="10" xfId="0" applyNumberFormat="1" applyFont="1" applyBorder="1" applyAlignment="1">
      <alignment horizontal="centerContinuous" vertical="center"/>
    </xf>
    <xf numFmtId="0" fontId="5" fillId="0" borderId="12" xfId="0" applyFont="1" applyBorder="1" applyAlignment="1">
      <alignment horizontal="center" vertical="center" wrapText="1"/>
    </xf>
    <xf numFmtId="0" fontId="5" fillId="0" borderId="4" xfId="2" applyFont="1" applyBorder="1" applyAlignment="1">
      <alignment vertical="center"/>
    </xf>
    <xf numFmtId="164" fontId="5" fillId="0" borderId="6" xfId="2" applyNumberFormat="1" applyFont="1" applyBorder="1" applyAlignment="1">
      <alignment horizontal="center" vertical="center"/>
    </xf>
    <xf numFmtId="0" fontId="5" fillId="0" borderId="5" xfId="2" applyFont="1" applyBorder="1" applyAlignment="1">
      <alignment horizontal="center" vertical="center"/>
    </xf>
    <xf numFmtId="0" fontId="5" fillId="0" borderId="7" xfId="0" applyFont="1" applyBorder="1" applyAlignment="1">
      <alignment horizontal="center" vertical="center"/>
    </xf>
    <xf numFmtId="165" fontId="5" fillId="0" borderId="6" xfId="2" applyNumberFormat="1" applyFont="1" applyBorder="1" applyAlignment="1">
      <alignment horizontal="center" vertical="center"/>
    </xf>
    <xf numFmtId="164" fontId="5" fillId="0" borderId="4" xfId="2" applyNumberFormat="1" applyFont="1" applyBorder="1" applyAlignment="1">
      <alignment horizontal="center" vertical="center"/>
    </xf>
    <xf numFmtId="2" fontId="5" fillId="0" borderId="3" xfId="0" applyNumberFormat="1" applyFont="1" applyBorder="1"/>
    <xf numFmtId="2" fontId="5" fillId="0" borderId="2" xfId="0"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heetViews>
  <sheetFormatPr defaultRowHeight="15.75" x14ac:dyDescent="0.25"/>
  <cols>
    <col min="1" max="1" width="7.85546875" style="3" bestFit="1" customWidth="1"/>
    <col min="2" max="2" width="12" style="3" bestFit="1" customWidth="1"/>
    <col min="3" max="3" width="11.85546875" style="3" bestFit="1" customWidth="1"/>
    <col min="4" max="4" width="13" style="3" bestFit="1" customWidth="1"/>
    <col min="5" max="5" width="12" style="3" bestFit="1" customWidth="1"/>
    <col min="6" max="6" width="8.85546875" style="3" bestFit="1" customWidth="1"/>
    <col min="7" max="7" width="19.42578125" style="3" bestFit="1" customWidth="1"/>
    <col min="8" max="16384" width="9.140625" style="3"/>
  </cols>
  <sheetData>
    <row r="1" spans="1:7" ht="16.5" thickBot="1" x14ac:dyDescent="0.3">
      <c r="A1" s="1" t="s">
        <v>7</v>
      </c>
      <c r="B1" s="2"/>
      <c r="C1" s="2"/>
      <c r="D1" s="2"/>
      <c r="E1" s="2"/>
      <c r="F1" s="2"/>
      <c r="G1" s="2"/>
    </row>
    <row r="2" spans="1:7" ht="30.75" thickTop="1" x14ac:dyDescent="0.25">
      <c r="A2" s="4" t="s">
        <v>0</v>
      </c>
      <c r="B2" s="5" t="s">
        <v>5</v>
      </c>
      <c r="C2" s="6"/>
      <c r="D2" s="7" t="s">
        <v>2</v>
      </c>
      <c r="E2" s="5" t="s">
        <v>3</v>
      </c>
      <c r="F2" s="8"/>
      <c r="G2" s="9" t="s">
        <v>4</v>
      </c>
    </row>
    <row r="3" spans="1:7" ht="18.75" thickBot="1" x14ac:dyDescent="0.3">
      <c r="A3" s="10" t="s">
        <v>6</v>
      </c>
      <c r="B3" s="11">
        <v>1.1061529866714599</v>
      </c>
      <c r="C3" s="12" t="s">
        <v>1</v>
      </c>
      <c r="D3" s="13">
        <v>0.9</v>
      </c>
      <c r="E3" s="14">
        <f>160/453.59237</f>
        <v>0.35273961949580412</v>
      </c>
      <c r="F3" s="12" t="s">
        <v>10</v>
      </c>
      <c r="G3" s="15">
        <f>B3*E3/D3</f>
        <v>0.43353775958070895</v>
      </c>
    </row>
    <row r="4" spans="1:7" ht="19.5" thickTop="1" x14ac:dyDescent="0.25">
      <c r="A4" s="16" t="s">
        <v>8</v>
      </c>
      <c r="B4" s="16"/>
      <c r="C4" s="16"/>
      <c r="D4" s="16"/>
      <c r="E4" s="16"/>
      <c r="F4" s="16"/>
      <c r="G4" s="16"/>
    </row>
    <row r="5" spans="1:7" x14ac:dyDescent="0.25">
      <c r="A5" s="17" t="s">
        <v>9</v>
      </c>
      <c r="B5" s="17"/>
      <c r="C5" s="17"/>
      <c r="D5" s="17"/>
      <c r="E5" s="17"/>
      <c r="F5" s="17"/>
      <c r="G5"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Onions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Onions—Average retail price per pound and per cup equivalent</dc:title>
  <dc:subject>Agricultural Economics</dc:subject>
  <dc:creator>Hayden Stewart; Jeffrey Hyman</dc:creator>
  <cp:keywords>fruit and vegetable prices, retail prices, costs to consume, costs per edible cup equivalent, onions</cp:keywords>
  <dc:description>Excel table showing average price per cup equivalent for onions in 2022.</dc:description>
  <cp:lastModifiedBy>Hyman, Jeffrey - REE-ERS</cp:lastModifiedBy>
  <cp:revision/>
  <dcterms:created xsi:type="dcterms:W3CDTF">2015-03-11T13:36:02Z</dcterms:created>
  <dcterms:modified xsi:type="dcterms:W3CDTF">2024-05-21T02:14:55Z</dcterms:modified>
  <cp:category/>
  <cp:contentStatus/>
</cp:coreProperties>
</file>