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Fruit and Vegetable Prices\2022 Prices Update\FV 2022 Prices 2024 04\Fruit 2022 Prices Tables 2024 05-20\"/>
    </mc:Choice>
  </mc:AlternateContent>
  <xr:revisionPtr revIDLastSave="0" documentId="13_ncr:1_{0F03CDB4-D8A7-473E-9E9A-DA36B29BEBDB}" xr6:coauthVersionLast="47" xr6:coauthVersionMax="47" xr10:uidLastSave="{00000000-0000-0000-0000-000000000000}"/>
  <bookViews>
    <workbookView xWindow="30675" yWindow="165" windowWidth="25560" windowHeight="14835" xr2:uid="{00000000-000D-0000-FFFF-FFFF00000000}"/>
  </bookViews>
  <sheets>
    <sheet name="Papay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G3" i="1" l="1"/>
  <c r="G4" i="1"/>
</calcChain>
</file>

<file path=xl/sharedStrings.xml><?xml version="1.0" encoding="utf-8"?>
<sst xmlns="http://schemas.openxmlformats.org/spreadsheetml/2006/main" count="15" uniqueCount="13">
  <si>
    <t>Form</t>
  </si>
  <si>
    <t xml:space="preserve"> per pound</t>
  </si>
  <si>
    <t>Preparation yield factor</t>
  </si>
  <si>
    <t xml:space="preserve">Size of a cup equivalent </t>
  </si>
  <si>
    <t>Average price per cup equivalent</t>
  </si>
  <si>
    <r>
      <t>Average retail price</t>
    </r>
    <r>
      <rPr>
        <vertAlign val="superscript"/>
        <sz val="12"/>
        <rFont val="Arial"/>
        <family val="2"/>
      </rPr>
      <t xml:space="preserve"> </t>
    </r>
  </si>
  <si>
    <r>
      <t>Fresh</t>
    </r>
    <r>
      <rPr>
        <vertAlign val="superscript"/>
        <sz val="12"/>
        <rFont val="Arial"/>
        <family val="2"/>
      </rPr>
      <t>1</t>
    </r>
  </si>
  <si>
    <r>
      <t>Dried</t>
    </r>
    <r>
      <rPr>
        <vertAlign val="superscript"/>
        <sz val="12"/>
        <rFont val="Arial"/>
        <family val="2"/>
      </rPr>
      <t>2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</si>
  <si>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Includes dried papaya in a variety of shapes like chunks, spears, or pieces.  </t>
    </r>
    <r>
      <rPr>
        <sz val="8"/>
        <color indexed="10"/>
        <rFont val="Arial"/>
        <family val="2"/>
      </rPr>
      <t/>
    </r>
  </si>
  <si>
    <t>Papaya—Average retail price per pound and per cup equivalent, 2022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</si>
  <si>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USDA, Agricultural Research Service’s (ARS) National Nutrient Database for Standard Reference (SR) reports that inedible seeds and skin account for 38 percent of the retail weight, implying a preparation yield of 62 percent, when eaten raw.</t>
    </r>
  </si>
  <si>
    <t xml:space="preserve">Source: USDA, Economic Research Service calculations from 2022 Circana (formerly Information Resources, Inc. (IRI)) OmniMarket Core Outlets (formerly InfoScan) data; and USDA, ARS, National Nutrient Database for Standard Reference (SR), Legacy Release, Food Patterns Equivalents Database (FPED) 2017–18, and the FPED's accompanying Methodology and User Guide. </t>
  </si>
  <si>
    <t>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</si>
</sst>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13" xfId="0" applyFont="1" applyBorder="1" applyAlignment="1">
      <alignment vertical="center" wrapText="1"/>
    </xf>
    <xf numFmtId="2" fontId="6" fillId="0" borderId="11" xfId="0" applyNumberFormat="1" applyFont="1" applyBorder="1" applyAlignment="1">
      <alignment horizontal="centerContinuous" vertical="center" wrapText="1"/>
    </xf>
    <xf numFmtId="2" fontId="6" fillId="0" borderId="10" xfId="0" applyNumberFormat="1" applyFont="1" applyBorder="1" applyAlignment="1">
      <alignment horizontal="centerContinuous" vertical="center" wrapText="1"/>
    </xf>
    <xf numFmtId="9" fontId="6" fillId="0" borderId="12" xfId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Continuous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9" xfId="2" applyFont="1" applyBorder="1" applyAlignment="1">
      <alignment vertical="center"/>
    </xf>
    <xf numFmtId="164" fontId="6" fillId="0" borderId="7" xfId="2" applyNumberFormat="1" applyFont="1" applyBorder="1" applyAlignment="1">
      <alignment horizontal="center" vertical="center"/>
    </xf>
    <xf numFmtId="2" fontId="6" fillId="0" borderId="7" xfId="2" applyNumberFormat="1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165" fontId="6" fillId="0" borderId="7" xfId="2" applyNumberFormat="1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6" xfId="2" applyFont="1" applyBorder="1" applyAlignment="1">
      <alignment vertical="center"/>
    </xf>
    <xf numFmtId="164" fontId="6" fillId="0" borderId="4" xfId="2" applyNumberFormat="1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165" fontId="6" fillId="0" borderId="4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3" xfId="0" applyFont="1" applyBorder="1"/>
    <xf numFmtId="0" fontId="5" fillId="0" borderId="3" xfId="0" applyFont="1" applyBorder="1"/>
    <xf numFmtId="0" fontId="6" fillId="0" borderId="2" xfId="2" applyFont="1" applyBorder="1"/>
    <xf numFmtId="2" fontId="6" fillId="0" borderId="2" xfId="2" applyNumberFormat="1" applyFont="1" applyBorder="1"/>
  </cellXfs>
  <cellStyles count="9">
    <cellStyle name="Normal" xfId="0" builtinId="0"/>
    <cellStyle name="Normal 2" xfId="3" xr:uid="{00000000-0005-0000-0000-000001000000}"/>
    <cellStyle name="Normal 4" xfId="2" xr:uid="{00000000-0005-0000-0000-000002000000}"/>
    <cellStyle name="Normal 5" xfId="4" xr:uid="{00000000-0005-0000-0000-000003000000}"/>
    <cellStyle name="Note 3" xfId="5" xr:uid="{00000000-0005-0000-0000-000004000000}"/>
    <cellStyle name="Percent" xfId="1" builtinId="5"/>
    <cellStyle name="Percent 3" xfId="6" xr:uid="{00000000-0005-0000-0000-000006000000}"/>
    <cellStyle name="Percent 4" xfId="7" xr:uid="{00000000-0005-0000-0000-000007000000}"/>
    <cellStyle name="Percent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/>
  </sheetViews>
  <sheetFormatPr defaultRowHeight="15.75" x14ac:dyDescent="0.25"/>
  <cols>
    <col min="1" max="1" width="7.85546875" style="3" bestFit="1" customWidth="1"/>
    <col min="2" max="2" width="12" style="3" bestFit="1" customWidth="1"/>
    <col min="3" max="3" width="11.85546875" style="3" bestFit="1" customWidth="1"/>
    <col min="4" max="4" width="13" style="3" bestFit="1" customWidth="1"/>
    <col min="5" max="5" width="12" style="3" bestFit="1" customWidth="1"/>
    <col min="6" max="6" width="8.85546875" style="3" bestFit="1" customWidth="1"/>
    <col min="7" max="7" width="19.42578125" style="3" bestFit="1" customWidth="1"/>
    <col min="8" max="16384" width="9.140625" style="3"/>
  </cols>
  <sheetData>
    <row r="1" spans="1:7" ht="16.5" thickBot="1" x14ac:dyDescent="0.3">
      <c r="A1" s="1" t="s">
        <v>9</v>
      </c>
      <c r="B1" s="2"/>
      <c r="C1" s="2"/>
      <c r="D1" s="2"/>
      <c r="E1" s="2"/>
      <c r="F1" s="2"/>
      <c r="G1" s="2"/>
    </row>
    <row r="2" spans="1:7" ht="30.75" thickTop="1" x14ac:dyDescent="0.25">
      <c r="A2" s="4" t="s">
        <v>0</v>
      </c>
      <c r="B2" s="5" t="s">
        <v>5</v>
      </c>
      <c r="C2" s="6"/>
      <c r="D2" s="7" t="s">
        <v>2</v>
      </c>
      <c r="E2" s="5" t="s">
        <v>3</v>
      </c>
      <c r="F2" s="8"/>
      <c r="G2" s="9" t="s">
        <v>4</v>
      </c>
    </row>
    <row r="3" spans="1:7" ht="18" x14ac:dyDescent="0.25">
      <c r="A3" s="10" t="s">
        <v>6</v>
      </c>
      <c r="B3" s="11">
        <v>1.3375315389723601</v>
      </c>
      <c r="C3" s="12" t="s">
        <v>1</v>
      </c>
      <c r="D3" s="13">
        <v>0.62</v>
      </c>
      <c r="E3" s="14">
        <f>140/453.59237</f>
        <v>0.30864716705882861</v>
      </c>
      <c r="F3" s="15" t="s">
        <v>12</v>
      </c>
      <c r="G3" s="11">
        <f>B3*E3/D3</f>
        <v>0.66584729089621641</v>
      </c>
    </row>
    <row r="4" spans="1:7" ht="18.75" thickBot="1" x14ac:dyDescent="0.3">
      <c r="A4" s="16" t="s">
        <v>7</v>
      </c>
      <c r="B4" s="17">
        <v>7.4853546323400604</v>
      </c>
      <c r="C4" s="18" t="s">
        <v>1</v>
      </c>
      <c r="D4" s="19">
        <v>1</v>
      </c>
      <c r="E4" s="20">
        <f>70/453.59237</f>
        <v>0.1543235835294143</v>
      </c>
      <c r="F4" s="21" t="s">
        <v>12</v>
      </c>
      <c r="G4" s="17">
        <f>B4*E4/D4</f>
        <v>1.1551667508512196</v>
      </c>
    </row>
    <row r="5" spans="1:7" ht="19.5" thickTop="1" x14ac:dyDescent="0.25">
      <c r="A5" s="22" t="s">
        <v>10</v>
      </c>
      <c r="B5" s="23"/>
      <c r="C5" s="23"/>
      <c r="D5" s="23"/>
      <c r="E5" s="23"/>
      <c r="F5" s="23"/>
      <c r="G5" s="23"/>
    </row>
    <row r="6" spans="1:7" ht="18.75" x14ac:dyDescent="0.25">
      <c r="A6" s="24" t="s">
        <v>8</v>
      </c>
      <c r="B6" s="24"/>
      <c r="C6" s="24"/>
      <c r="D6" s="24"/>
      <c r="E6" s="24"/>
      <c r="F6" s="24"/>
      <c r="G6" s="24"/>
    </row>
    <row r="7" spans="1:7" x14ac:dyDescent="0.25">
      <c r="A7" s="25" t="s">
        <v>11</v>
      </c>
      <c r="B7" s="25"/>
      <c r="C7" s="25"/>
      <c r="D7" s="25"/>
      <c r="E7" s="25"/>
      <c r="F7" s="25"/>
      <c r="G7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Papaya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Papaya—Average retail price per pound and per cup equivalent</dc:title>
  <dc:subject>Agricultural Economics</dc:subject>
  <dc:creator>Hayden Stewart; Jeffrey Hyman</dc:creator>
  <cp:keywords>fruit and vegetable prices, retail prices, costs to consume, costs per edible cup equivalent, papaya</cp:keywords>
  <dc:description>Excel table showing average price per cup equivalent for papaya in 2022.</dc:description>
  <cp:lastModifiedBy>Hyman, Jeffrey - REE-ERS</cp:lastModifiedBy>
  <cp:revision/>
  <dcterms:created xsi:type="dcterms:W3CDTF">2015-03-11T14:48:49Z</dcterms:created>
  <dcterms:modified xsi:type="dcterms:W3CDTF">2024-05-20T22:53:47Z</dcterms:modified>
  <cp:category/>
  <cp:contentStatus/>
</cp:coreProperties>
</file>