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K:\ERS Projects- Active\Monthly Outlook Reports\LDP Outlook\"/>
    </mc:Choice>
  </mc:AlternateContent>
  <xr:revisionPtr revIDLastSave="0" documentId="13_ncr:1_{71333614-CD70-4738-9AA0-7DD2AABCC4D6}" xr6:coauthVersionLast="45" xr6:coauthVersionMax="45" xr10:uidLastSave="{00000000-0000-0000-0000-000000000000}"/>
  <bookViews>
    <workbookView xWindow="0" yWindow="0" windowWidth="19200" windowHeight="10200" activeTab="1" xr2:uid="{00000000-000D-0000-FFFF-FFFF00000000}"/>
  </bookViews>
  <sheets>
    <sheet name="Aug" sheetId="5" r:id="rId1"/>
    <sheet name="Sep" sheetId="2" r:id="rId2"/>
    <sheet name="Difference" sheetId="4" r:id="rId3"/>
  </sheets>
  <definedNames>
    <definedName name="_xlnm.Print_Area" localSheetId="1">Sep!$A$1:$L$51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3" i="4" l="1"/>
  <c r="F34" i="4"/>
  <c r="F32" i="4"/>
  <c r="F6" i="4"/>
  <c r="F5" i="4"/>
  <c r="B19" i="4"/>
  <c r="F26" i="4"/>
  <c r="G27" i="4"/>
  <c r="G32" i="4"/>
  <c r="G38" i="4"/>
  <c r="J29" i="4" l="1"/>
  <c r="H23" i="4" l="1"/>
  <c r="D14" i="4"/>
  <c r="K7" i="4"/>
  <c r="D26" i="4"/>
  <c r="I22" i="4"/>
  <c r="L6" i="4" l="1"/>
  <c r="K5" i="4"/>
  <c r="G34" i="4"/>
  <c r="G33" i="4"/>
  <c r="K33" i="4" l="1"/>
  <c r="K34" i="4"/>
  <c r="K32" i="4"/>
  <c r="K22" i="4"/>
  <c r="K19" i="4" l="1"/>
  <c r="K18" i="4"/>
  <c r="K17" i="4"/>
  <c r="K16" i="4"/>
  <c r="K15" i="4"/>
  <c r="K14" i="4"/>
  <c r="K13" i="4"/>
  <c r="K12" i="4"/>
  <c r="K29" i="4"/>
  <c r="K28" i="4"/>
  <c r="K27" i="4"/>
  <c r="K26" i="4"/>
  <c r="K25" i="4"/>
  <c r="K24" i="4"/>
  <c r="K23" i="4"/>
  <c r="K9" i="4"/>
  <c r="K8" i="4"/>
  <c r="K6" i="4"/>
  <c r="K40" i="4"/>
  <c r="K39" i="4"/>
  <c r="K38" i="4"/>
  <c r="K37" i="4"/>
  <c r="F38" i="4"/>
  <c r="F39" i="4"/>
  <c r="F40" i="4"/>
  <c r="F37" i="4"/>
  <c r="J12" i="4" l="1"/>
  <c r="J9" i="4"/>
  <c r="J7" i="4"/>
  <c r="G17" i="4"/>
  <c r="E9" i="4"/>
  <c r="L37" i="4"/>
  <c r="J13" i="4"/>
  <c r="E40" i="4" l="1"/>
  <c r="E39" i="4"/>
  <c r="E38" i="4"/>
  <c r="E37" i="4"/>
  <c r="E34" i="4"/>
  <c r="E33" i="4"/>
  <c r="E32" i="4"/>
  <c r="E29" i="4"/>
  <c r="E28" i="4"/>
  <c r="E27" i="4"/>
  <c r="E26" i="4"/>
  <c r="E25" i="4"/>
  <c r="E24" i="4"/>
  <c r="E23" i="4"/>
  <c r="E22" i="4"/>
  <c r="E19" i="4"/>
  <c r="E18" i="4"/>
  <c r="E17" i="4"/>
  <c r="E16" i="4"/>
  <c r="E15" i="4"/>
  <c r="E14" i="4"/>
  <c r="E13" i="4"/>
  <c r="E12" i="4"/>
  <c r="E8" i="4"/>
  <c r="E7" i="4"/>
  <c r="E6" i="4"/>
  <c r="E5" i="4"/>
  <c r="G19" i="4"/>
  <c r="H19" i="4"/>
  <c r="H15" i="4"/>
  <c r="L15" i="4" l="1"/>
  <c r="H13" i="4"/>
  <c r="G39" i="4"/>
  <c r="H39" i="4"/>
  <c r="I26" i="4"/>
  <c r="J33" i="4"/>
  <c r="B38" i="4"/>
  <c r="C38" i="4"/>
  <c r="D38" i="4"/>
  <c r="B39" i="4"/>
  <c r="C39" i="4"/>
  <c r="D39" i="4"/>
  <c r="B40" i="4"/>
  <c r="C40" i="4"/>
  <c r="D40" i="4"/>
  <c r="B37" i="4"/>
  <c r="C37" i="4"/>
  <c r="D37" i="4"/>
  <c r="B33" i="4"/>
  <c r="C33" i="4"/>
  <c r="D33" i="4"/>
  <c r="B34" i="4"/>
  <c r="C34" i="4"/>
  <c r="D34" i="4"/>
  <c r="B32" i="4"/>
  <c r="C32" i="4"/>
  <c r="D32" i="4"/>
  <c r="J32" i="4" l="1"/>
  <c r="L32" i="4"/>
  <c r="L33" i="4"/>
  <c r="J34" i="4"/>
  <c r="L34" i="4"/>
  <c r="I32" i="4" l="1"/>
  <c r="I33" i="4"/>
  <c r="I34" i="4"/>
  <c r="G6" i="4"/>
  <c r="H6" i="4"/>
  <c r="I6" i="4"/>
  <c r="J6" i="4"/>
  <c r="G5" i="4"/>
  <c r="H5" i="4"/>
  <c r="I5" i="4"/>
  <c r="J5" i="4"/>
  <c r="L5" i="4"/>
  <c r="L40" i="4"/>
  <c r="J40" i="4"/>
  <c r="L39" i="4"/>
  <c r="J39" i="4"/>
  <c r="L38" i="4"/>
  <c r="J38" i="4"/>
  <c r="J37" i="4"/>
  <c r="L29" i="4"/>
  <c r="L28" i="4"/>
  <c r="J28" i="4"/>
  <c r="L27" i="4"/>
  <c r="J27" i="4"/>
  <c r="L26" i="4"/>
  <c r="J26" i="4"/>
  <c r="L25" i="4"/>
  <c r="J25" i="4"/>
  <c r="L24" i="4"/>
  <c r="J24" i="4"/>
  <c r="L23" i="4"/>
  <c r="J23" i="4"/>
  <c r="L22" i="4"/>
  <c r="J22" i="4"/>
  <c r="L19" i="4"/>
  <c r="J19" i="4"/>
  <c r="L18" i="4"/>
  <c r="J18" i="4"/>
  <c r="L17" i="4"/>
  <c r="J17" i="4"/>
  <c r="L16" i="4"/>
  <c r="J16" i="4"/>
  <c r="J15" i="4"/>
  <c r="L14" i="4"/>
  <c r="J14" i="4"/>
  <c r="L13" i="4"/>
  <c r="L12" i="4"/>
  <c r="L9" i="4"/>
  <c r="L8" i="4"/>
  <c r="J8" i="4"/>
  <c r="L7" i="4"/>
  <c r="H38" i="4" l="1"/>
  <c r="I38" i="4"/>
  <c r="I39" i="4"/>
  <c r="G40" i="4"/>
  <c r="H40" i="4"/>
  <c r="I40" i="4"/>
  <c r="G37" i="4"/>
  <c r="H37" i="4"/>
  <c r="I37" i="4"/>
  <c r="H33" i="4"/>
  <c r="H34" i="4"/>
  <c r="H32" i="4"/>
  <c r="I29" i="4"/>
  <c r="H29" i="4"/>
  <c r="G29" i="4"/>
  <c r="F29" i="4"/>
  <c r="I28" i="4"/>
  <c r="H28" i="4"/>
  <c r="G28" i="4"/>
  <c r="F28" i="4"/>
  <c r="I27" i="4"/>
  <c r="H27" i="4"/>
  <c r="F27" i="4"/>
  <c r="H26" i="4"/>
  <c r="G26" i="4"/>
  <c r="I25" i="4"/>
  <c r="H25" i="4"/>
  <c r="G25" i="4"/>
  <c r="F25" i="4"/>
  <c r="I24" i="4"/>
  <c r="H24" i="4"/>
  <c r="G24" i="4"/>
  <c r="F24" i="4"/>
  <c r="I23" i="4"/>
  <c r="G23" i="4"/>
  <c r="F23" i="4"/>
  <c r="H22" i="4"/>
  <c r="G22" i="4"/>
  <c r="F22" i="4"/>
  <c r="I19" i="4"/>
  <c r="F19" i="4"/>
  <c r="I18" i="4"/>
  <c r="H18" i="4"/>
  <c r="G18" i="4"/>
  <c r="F18" i="4"/>
  <c r="I17" i="4"/>
  <c r="H17" i="4"/>
  <c r="F17" i="4"/>
  <c r="I16" i="4"/>
  <c r="H16" i="4"/>
  <c r="G16" i="4"/>
  <c r="F16" i="4"/>
  <c r="I15" i="4"/>
  <c r="G15" i="4"/>
  <c r="F15" i="4"/>
  <c r="I14" i="4"/>
  <c r="H14" i="4"/>
  <c r="G14" i="4"/>
  <c r="F14" i="4"/>
  <c r="I13" i="4"/>
  <c r="G13" i="4"/>
  <c r="F13" i="4"/>
  <c r="I12" i="4"/>
  <c r="H12" i="4"/>
  <c r="G12" i="4"/>
  <c r="F12" i="4"/>
  <c r="I9" i="4"/>
  <c r="H9" i="4"/>
  <c r="G9" i="4"/>
  <c r="F9" i="4"/>
  <c r="I8" i="4"/>
  <c r="H8" i="4"/>
  <c r="G8" i="4"/>
  <c r="F8" i="4"/>
  <c r="I7" i="4"/>
  <c r="H7" i="4"/>
  <c r="G7" i="4"/>
  <c r="F7" i="4"/>
  <c r="D29" i="4"/>
  <c r="C29" i="4"/>
  <c r="B29" i="4"/>
  <c r="D28" i="4"/>
  <c r="C28" i="4"/>
  <c r="B28" i="4"/>
  <c r="D27" i="4"/>
  <c r="C27" i="4"/>
  <c r="B27" i="4"/>
  <c r="C26" i="4"/>
  <c r="B26" i="4"/>
  <c r="D25" i="4"/>
  <c r="C25" i="4"/>
  <c r="B25" i="4"/>
  <c r="D24" i="4"/>
  <c r="C24" i="4"/>
  <c r="B24" i="4"/>
  <c r="D23" i="4"/>
  <c r="C23" i="4"/>
  <c r="B23" i="4"/>
  <c r="D22" i="4"/>
  <c r="C22" i="4"/>
  <c r="B22" i="4"/>
  <c r="D19" i="4"/>
  <c r="C19" i="4"/>
  <c r="D18" i="4"/>
  <c r="C18" i="4"/>
  <c r="B18" i="4"/>
  <c r="D17" i="4"/>
  <c r="C17" i="4"/>
  <c r="B17" i="4"/>
  <c r="D16" i="4"/>
  <c r="C16" i="4"/>
  <c r="B16" i="4"/>
  <c r="D15" i="4"/>
  <c r="C15" i="4"/>
  <c r="B15" i="4"/>
  <c r="C14" i="4"/>
  <c r="B14" i="4"/>
  <c r="D13" i="4"/>
  <c r="C13" i="4"/>
  <c r="B13" i="4"/>
  <c r="D12" i="4"/>
  <c r="C12" i="4"/>
  <c r="B12" i="4"/>
  <c r="B8" i="4"/>
  <c r="C8" i="4"/>
  <c r="D8" i="4"/>
  <c r="B9" i="4"/>
  <c r="C9" i="4"/>
  <c r="D9" i="4"/>
  <c r="B7" i="4"/>
  <c r="C7" i="4"/>
  <c r="D7" i="4"/>
  <c r="D6" i="4"/>
  <c r="C6" i="4"/>
  <c r="B6" i="4"/>
  <c r="B5" i="4"/>
  <c r="C5" i="4"/>
  <c r="D5" i="4"/>
</calcChain>
</file>

<file path=xl/sharedStrings.xml><?xml version="1.0" encoding="utf-8"?>
<sst xmlns="http://schemas.openxmlformats.org/spreadsheetml/2006/main" count="155" uniqueCount="45">
  <si>
    <t>Milk per cow (pounds)</t>
  </si>
  <si>
    <t>III</t>
  </si>
  <si>
    <t>IV</t>
  </si>
  <si>
    <t>Annual</t>
  </si>
  <si>
    <t>I</t>
  </si>
  <si>
    <t>II</t>
  </si>
  <si>
    <t xml:space="preserve">   Class IV</t>
  </si>
  <si>
    <t xml:space="preserve">   Class III </t>
  </si>
  <si>
    <t>Farm use</t>
  </si>
  <si>
    <t>Milk marketings</t>
  </si>
  <si>
    <t>Beginning commercial stocks</t>
  </si>
  <si>
    <t>Imports</t>
  </si>
  <si>
    <t>Total supply</t>
  </si>
  <si>
    <t>Ending commercial stocks</t>
  </si>
  <si>
    <t>Cheddar cheese</t>
  </si>
  <si>
    <t>Dry whey</t>
  </si>
  <si>
    <t>Butter</t>
  </si>
  <si>
    <t>Nonfat dry milk</t>
  </si>
  <si>
    <t xml:space="preserve">   All milk</t>
  </si>
  <si>
    <t>Commercial exports</t>
  </si>
  <si>
    <t>Milk production (billion pounds)</t>
  </si>
  <si>
    <t>Skim solids (billion pounds milk equiv.)</t>
  </si>
  <si>
    <t>Milk-fat (billion pounds milk equiv.)</t>
  </si>
  <si>
    <t>Milk cows (thousands)</t>
  </si>
  <si>
    <t>Totals may not add due to rounding.</t>
  </si>
  <si>
    <r>
      <t xml:space="preserve">Published by USDA, Economic Research Service, in </t>
    </r>
    <r>
      <rPr>
        <i/>
        <sz val="10"/>
        <rFont val="Arial"/>
        <family val="2"/>
      </rPr>
      <t>Livestock, Dairy, and Poultry Outlook.</t>
    </r>
  </si>
  <si>
    <t>Commodity Credit Corporation donations</t>
  </si>
  <si>
    <t>Dairy Forecasts</t>
  </si>
  <si>
    <t>Sources: USDA, National Agricultural Statistics Service; USDA, Agricultural Marketing Service; USDA, Foreign Agricultural Service; 
and USDA, World Agricultural Outlook Board.</t>
  </si>
  <si>
    <r>
      <t xml:space="preserve">Commodity Credit Corporation donations </t>
    </r>
    <r>
      <rPr>
        <vertAlign val="superscript"/>
        <sz val="10"/>
        <rFont val="Arial"/>
        <family val="2"/>
      </rPr>
      <t>1</t>
    </r>
  </si>
  <si>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 xml:space="preserve"> Commodity Credit Corporation donations include purchases made through the USDA Trade Mitigation program. They do not include products purchased under other programs.</t>
    </r>
  </si>
  <si>
    <r>
      <t xml:space="preserve">Domestic commercial use </t>
    </r>
    <r>
      <rPr>
        <vertAlign val="superscript"/>
        <sz val="10"/>
        <rFont val="Arial"/>
        <family val="2"/>
      </rPr>
      <t>2</t>
    </r>
  </si>
  <si>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 xml:space="preserve"> Domestic use for 2020 includes additional milk marketed but not processed.</t>
    </r>
  </si>
  <si>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Simple averages of monthly prices.  May not match reported annual averages.</t>
    </r>
  </si>
  <si>
    <r>
      <t xml:space="preserve">Milk prices (dollars/hundredweight) </t>
    </r>
    <r>
      <rPr>
        <b/>
        <vertAlign val="superscript"/>
        <sz val="10"/>
        <rFont val="Arial"/>
        <family val="2"/>
      </rPr>
      <t>3</t>
    </r>
  </si>
  <si>
    <r>
      <t xml:space="preserve">Product prices (dollars/pound) </t>
    </r>
    <r>
      <rPr>
        <b/>
        <vertAlign val="superscript"/>
        <sz val="10"/>
        <rFont val="Arial"/>
        <family val="2"/>
      </rPr>
      <t>4</t>
    </r>
  </si>
  <si>
    <r>
      <rPr>
        <vertAlign val="superscript"/>
        <sz val="10"/>
        <rFont val="Arial"/>
        <family val="2"/>
      </rPr>
      <t>4</t>
    </r>
    <r>
      <rPr>
        <sz val="10"/>
        <rFont val="Arial"/>
        <family val="2"/>
      </rPr>
      <t xml:space="preserve"> Simple averages of monthly prices calculated by the USDA, Agricultural Marketing Service, for use in class price formulas. Based on weekly USDA </t>
    </r>
    <r>
      <rPr>
        <i/>
        <sz val="10"/>
        <rFont val="Arial"/>
        <family val="2"/>
      </rPr>
      <t>National Dairy Products Sales Report</t>
    </r>
    <r>
      <rPr>
        <sz val="10"/>
        <rFont val="Arial"/>
        <family val="2"/>
      </rPr>
      <t xml:space="preserve">. </t>
    </r>
  </si>
  <si>
    <t>Updated 5/18/2020.</t>
  </si>
  <si>
    <t>Updated 7/15/2020.</t>
  </si>
  <si>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Simple averages of monthly prices. May not match reported annual averages.</t>
    </r>
  </si>
  <si>
    <t>Commodity Credit Corporation donations 1</t>
  </si>
  <si>
    <t>Domestic commercial use 2</t>
  </si>
  <si>
    <t>Milk prices (dollars/hundredweight) 3</t>
  </si>
  <si>
    <t>Product prices (dollars/pound) 4</t>
  </si>
  <si>
    <t>Updated 9/17/2020.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</si>
</sst>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0_)"/>
    <numFmt numFmtId="165" formatCode="0.00_)"/>
    <numFmt numFmtId="166" formatCode="0.0"/>
    <numFmt numFmtId="167" formatCode="0.000"/>
    <numFmt numFmtId="168" formatCode="#,##0.0"/>
  </numFmts>
  <fonts count="52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4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2"/>
      <name val="Arial"/>
      <family val="2"/>
    </font>
    <font>
      <u/>
      <sz val="10"/>
      <color indexed="12"/>
      <name val="Arial"/>
      <family val="2"/>
    </font>
    <font>
      <sz val="12"/>
      <name val="Arial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Arial"/>
      <family val="2"/>
    </font>
    <font>
      <i/>
      <sz val="10"/>
      <name val="Arial"/>
      <family val="2"/>
    </font>
    <font>
      <sz val="10"/>
      <color rgb="FFFF0000"/>
      <name val="Arial"/>
      <family val="2"/>
    </font>
    <font>
      <b/>
      <vertAlign val="superscript"/>
      <sz val="10"/>
      <name val="Arial"/>
      <family val="2"/>
    </font>
    <font>
      <vertAlign val="superscript"/>
      <sz val="10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MS Sans Serif"/>
    </font>
    <font>
      <b/>
      <sz val="18"/>
      <color theme="3"/>
      <name val="Cambria"/>
      <family val="2"/>
      <scheme val="major"/>
    </font>
  </fonts>
  <fills count="5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287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9" borderId="0" applyNumberFormat="0" applyBorder="0" applyAlignment="0" applyProtection="0"/>
    <xf numFmtId="0" fontId="15" fillId="3" borderId="0" applyNumberFormat="0" applyBorder="0" applyAlignment="0" applyProtection="0"/>
    <xf numFmtId="0" fontId="16" fillId="20" borderId="1" applyNumberFormat="0" applyAlignment="0" applyProtection="0"/>
    <xf numFmtId="0" fontId="17" fillId="21" borderId="2" applyNumberFormat="0" applyAlignment="0" applyProtection="0"/>
    <xf numFmtId="43" fontId="30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9" fillId="4" borderId="0" applyNumberFormat="0" applyBorder="0" applyAlignment="0" applyProtection="0"/>
    <xf numFmtId="0" fontId="20" fillId="0" borderId="3" applyNumberFormat="0" applyFill="0" applyAlignment="0" applyProtection="0"/>
    <xf numFmtId="0" fontId="21" fillId="0" borderId="4" applyNumberFormat="0" applyFill="0" applyAlignment="0" applyProtection="0"/>
    <xf numFmtId="0" fontId="22" fillId="0" borderId="5" applyNumberFormat="0" applyFill="0" applyAlignment="0" applyProtection="0"/>
    <xf numFmtId="0" fontId="22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23" fillId="7" borderId="1" applyNumberFormat="0" applyAlignment="0" applyProtection="0"/>
    <xf numFmtId="0" fontId="24" fillId="0" borderId="6" applyNumberFormat="0" applyFill="0" applyAlignment="0" applyProtection="0"/>
    <xf numFmtId="0" fontId="25" fillId="22" borderId="0" applyNumberFormat="0" applyBorder="0" applyAlignment="0" applyProtection="0"/>
    <xf numFmtId="0" fontId="9" fillId="0" borderId="0"/>
    <xf numFmtId="0" fontId="9" fillId="0" borderId="0"/>
    <xf numFmtId="164" fontId="11" fillId="0" borderId="0"/>
    <xf numFmtId="164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4" fontId="13" fillId="0" borderId="0"/>
    <xf numFmtId="0" fontId="30" fillId="23" borderId="7" applyNumberFormat="0" applyFont="0" applyAlignment="0" applyProtection="0"/>
    <xf numFmtId="0" fontId="26" fillId="20" borderId="8" applyNumberFormat="0" applyAlignment="0" applyProtection="0"/>
    <xf numFmtId="0" fontId="27" fillId="0" borderId="0" applyNumberFormat="0" applyFill="0" applyBorder="0" applyAlignment="0" applyProtection="0"/>
    <xf numFmtId="0" fontId="28" fillId="0" borderId="9" applyNumberFormat="0" applyFill="0" applyAlignment="0" applyProtection="0"/>
    <xf numFmtId="0" fontId="29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4" fontId="11" fillId="0" borderId="0"/>
    <xf numFmtId="0" fontId="9" fillId="23" borderId="7" applyNumberFormat="0" applyFont="0" applyAlignment="0" applyProtection="0"/>
    <xf numFmtId="0" fontId="50" fillId="0" borderId="0"/>
    <xf numFmtId="0" fontId="4" fillId="32" borderId="0" applyNumberFormat="0" applyBorder="0" applyAlignment="0" applyProtection="0"/>
    <xf numFmtId="0" fontId="4" fillId="36" borderId="0" applyNumberFormat="0" applyBorder="0" applyAlignment="0" applyProtection="0"/>
    <xf numFmtId="0" fontId="4" fillId="40" borderId="0" applyNumberFormat="0" applyBorder="0" applyAlignment="0" applyProtection="0"/>
    <xf numFmtId="0" fontId="4" fillId="44" borderId="0" applyNumberFormat="0" applyBorder="0" applyAlignment="0" applyProtection="0"/>
    <xf numFmtId="0" fontId="4" fillId="48" borderId="0" applyNumberFormat="0" applyBorder="0" applyAlignment="0" applyProtection="0"/>
    <xf numFmtId="0" fontId="4" fillId="52" borderId="0" applyNumberFormat="0" applyBorder="0" applyAlignment="0" applyProtection="0"/>
    <xf numFmtId="0" fontId="4" fillId="33" borderId="0" applyNumberFormat="0" applyBorder="0" applyAlignment="0" applyProtection="0"/>
    <xf numFmtId="0" fontId="4" fillId="37" borderId="0" applyNumberFormat="0" applyBorder="0" applyAlignment="0" applyProtection="0"/>
    <xf numFmtId="0" fontId="4" fillId="41" borderId="0" applyNumberFormat="0" applyBorder="0" applyAlignment="0" applyProtection="0"/>
    <xf numFmtId="0" fontId="4" fillId="45" borderId="0" applyNumberFormat="0" applyBorder="0" applyAlignment="0" applyProtection="0"/>
    <xf numFmtId="0" fontId="4" fillId="49" borderId="0" applyNumberFormat="0" applyBorder="0" applyAlignment="0" applyProtection="0"/>
    <xf numFmtId="0" fontId="4" fillId="53" borderId="0" applyNumberFormat="0" applyBorder="0" applyAlignment="0" applyProtection="0"/>
    <xf numFmtId="0" fontId="49" fillId="34" borderId="0" applyNumberFormat="0" applyBorder="0" applyAlignment="0" applyProtection="0"/>
    <xf numFmtId="0" fontId="49" fillId="38" borderId="0" applyNumberFormat="0" applyBorder="0" applyAlignment="0" applyProtection="0"/>
    <xf numFmtId="0" fontId="49" fillId="42" borderId="0" applyNumberFormat="0" applyBorder="0" applyAlignment="0" applyProtection="0"/>
    <xf numFmtId="0" fontId="49" fillId="46" borderId="0" applyNumberFormat="0" applyBorder="0" applyAlignment="0" applyProtection="0"/>
    <xf numFmtId="0" fontId="49" fillId="50" borderId="0" applyNumberFormat="0" applyBorder="0" applyAlignment="0" applyProtection="0"/>
    <xf numFmtId="0" fontId="49" fillId="54" borderId="0" applyNumberFormat="0" applyBorder="0" applyAlignment="0" applyProtection="0"/>
    <xf numFmtId="0" fontId="49" fillId="31" borderId="0" applyNumberFormat="0" applyBorder="0" applyAlignment="0" applyProtection="0"/>
    <xf numFmtId="0" fontId="49" fillId="35" borderId="0" applyNumberFormat="0" applyBorder="0" applyAlignment="0" applyProtection="0"/>
    <xf numFmtId="0" fontId="49" fillId="39" borderId="0" applyNumberFormat="0" applyBorder="0" applyAlignment="0" applyProtection="0"/>
    <xf numFmtId="0" fontId="49" fillId="43" borderId="0" applyNumberFormat="0" applyBorder="0" applyAlignment="0" applyProtection="0"/>
    <xf numFmtId="0" fontId="49" fillId="47" borderId="0" applyNumberFormat="0" applyBorder="0" applyAlignment="0" applyProtection="0"/>
    <xf numFmtId="0" fontId="49" fillId="51" borderId="0" applyNumberFormat="0" applyBorder="0" applyAlignment="0" applyProtection="0"/>
    <xf numFmtId="0" fontId="39" fillId="25" borderId="0" applyNumberFormat="0" applyBorder="0" applyAlignment="0" applyProtection="0"/>
    <xf numFmtId="0" fontId="43" fillId="28" borderId="21" applyNumberFormat="0" applyAlignment="0" applyProtection="0"/>
    <xf numFmtId="0" fontId="45" fillId="29" borderId="24" applyNumberFormat="0" applyAlignment="0" applyProtection="0"/>
    <xf numFmtId="0" fontId="47" fillId="0" borderId="0" applyNumberFormat="0" applyFill="0" applyBorder="0" applyAlignment="0" applyProtection="0"/>
    <xf numFmtId="0" fontId="38" fillId="24" borderId="0" applyNumberFormat="0" applyBorder="0" applyAlignment="0" applyProtection="0"/>
    <xf numFmtId="0" fontId="35" fillId="0" borderId="18" applyNumberFormat="0" applyFill="0" applyAlignment="0" applyProtection="0"/>
    <xf numFmtId="0" fontId="36" fillId="0" borderId="19" applyNumberFormat="0" applyFill="0" applyAlignment="0" applyProtection="0"/>
    <xf numFmtId="0" fontId="37" fillId="0" borderId="20" applyNumberFormat="0" applyFill="0" applyAlignment="0" applyProtection="0"/>
    <xf numFmtId="0" fontId="37" fillId="0" borderId="0" applyNumberFormat="0" applyFill="0" applyBorder="0" applyAlignment="0" applyProtection="0"/>
    <xf numFmtId="0" fontId="41" fillId="27" borderId="21" applyNumberFormat="0" applyAlignment="0" applyProtection="0"/>
    <xf numFmtId="0" fontId="44" fillId="0" borderId="23" applyNumberFormat="0" applyFill="0" applyAlignment="0" applyProtection="0"/>
    <xf numFmtId="0" fontId="40" fillId="26" borderId="0" applyNumberFormat="0" applyBorder="0" applyAlignment="0" applyProtection="0"/>
    <xf numFmtId="0" fontId="4" fillId="0" borderId="0"/>
    <xf numFmtId="0" fontId="4" fillId="30" borderId="25" applyNumberFormat="0" applyFont="0" applyAlignment="0" applyProtection="0"/>
    <xf numFmtId="0" fontId="42" fillId="28" borderId="22" applyNumberFormat="0" applyAlignment="0" applyProtection="0"/>
    <xf numFmtId="0" fontId="51" fillId="0" borderId="0" applyNumberFormat="0" applyFill="0" applyBorder="0" applyAlignment="0" applyProtection="0"/>
    <xf numFmtId="0" fontId="48" fillId="0" borderId="26" applyNumberFormat="0" applyFill="0" applyAlignment="0" applyProtection="0"/>
    <xf numFmtId="0" fontId="46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32" borderId="0" applyNumberFormat="0" applyBorder="0" applyAlignment="0" applyProtection="0"/>
    <xf numFmtId="0" fontId="3" fillId="36" borderId="0" applyNumberFormat="0" applyBorder="0" applyAlignment="0" applyProtection="0"/>
    <xf numFmtId="0" fontId="3" fillId="40" borderId="0" applyNumberFormat="0" applyBorder="0" applyAlignment="0" applyProtection="0"/>
    <xf numFmtId="0" fontId="3" fillId="44" borderId="0" applyNumberFormat="0" applyBorder="0" applyAlignment="0" applyProtection="0"/>
    <xf numFmtId="0" fontId="3" fillId="48" borderId="0" applyNumberFormat="0" applyBorder="0" applyAlignment="0" applyProtection="0"/>
    <xf numFmtId="0" fontId="3" fillId="52" borderId="0" applyNumberFormat="0" applyBorder="0" applyAlignment="0" applyProtection="0"/>
    <xf numFmtId="0" fontId="3" fillId="33" borderId="0" applyNumberFormat="0" applyBorder="0" applyAlignment="0" applyProtection="0"/>
    <xf numFmtId="0" fontId="3" fillId="37" borderId="0" applyNumberFormat="0" applyBorder="0" applyAlignment="0" applyProtection="0"/>
    <xf numFmtId="0" fontId="3" fillId="41" borderId="0" applyNumberFormat="0" applyBorder="0" applyAlignment="0" applyProtection="0"/>
    <xf numFmtId="0" fontId="3" fillId="45" borderId="0" applyNumberFormat="0" applyBorder="0" applyAlignment="0" applyProtection="0"/>
    <xf numFmtId="0" fontId="3" fillId="49" borderId="0" applyNumberFormat="0" applyBorder="0" applyAlignment="0" applyProtection="0"/>
    <xf numFmtId="0" fontId="3" fillId="53" borderId="0" applyNumberFormat="0" applyBorder="0" applyAlignment="0" applyProtection="0"/>
    <xf numFmtId="0" fontId="3" fillId="0" borderId="0"/>
    <xf numFmtId="0" fontId="3" fillId="30" borderId="25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32" borderId="0" applyNumberFormat="0" applyBorder="0" applyAlignment="0" applyProtection="0"/>
    <xf numFmtId="0" fontId="2" fillId="36" borderId="0" applyNumberFormat="0" applyBorder="0" applyAlignment="0" applyProtection="0"/>
    <xf numFmtId="0" fontId="2" fillId="40" borderId="0" applyNumberFormat="0" applyBorder="0" applyAlignment="0" applyProtection="0"/>
    <xf numFmtId="0" fontId="2" fillId="44" borderId="0" applyNumberFormat="0" applyBorder="0" applyAlignment="0" applyProtection="0"/>
    <xf numFmtId="0" fontId="2" fillId="48" borderId="0" applyNumberFormat="0" applyBorder="0" applyAlignment="0" applyProtection="0"/>
    <xf numFmtId="0" fontId="2" fillId="52" borderId="0" applyNumberFormat="0" applyBorder="0" applyAlignment="0" applyProtection="0"/>
    <xf numFmtId="0" fontId="2" fillId="33" borderId="0" applyNumberFormat="0" applyBorder="0" applyAlignment="0" applyProtection="0"/>
    <xf numFmtId="0" fontId="2" fillId="37" borderId="0" applyNumberFormat="0" applyBorder="0" applyAlignment="0" applyProtection="0"/>
    <xf numFmtId="0" fontId="2" fillId="41" borderId="0" applyNumberFormat="0" applyBorder="0" applyAlignment="0" applyProtection="0"/>
    <xf numFmtId="0" fontId="2" fillId="45" borderId="0" applyNumberFormat="0" applyBorder="0" applyAlignment="0" applyProtection="0"/>
    <xf numFmtId="0" fontId="2" fillId="49" borderId="0" applyNumberFormat="0" applyBorder="0" applyAlignment="0" applyProtection="0"/>
    <xf numFmtId="0" fontId="2" fillId="53" borderId="0" applyNumberFormat="0" applyBorder="0" applyAlignment="0" applyProtection="0"/>
    <xf numFmtId="0" fontId="2" fillId="0" borderId="0"/>
    <xf numFmtId="0" fontId="2" fillId="30" borderId="25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2" borderId="0" applyNumberFormat="0" applyBorder="0" applyAlignment="0" applyProtection="0"/>
    <xf numFmtId="0" fontId="2" fillId="36" borderId="0" applyNumberFormat="0" applyBorder="0" applyAlignment="0" applyProtection="0"/>
    <xf numFmtId="0" fontId="2" fillId="40" borderId="0" applyNumberFormat="0" applyBorder="0" applyAlignment="0" applyProtection="0"/>
    <xf numFmtId="0" fontId="2" fillId="44" borderId="0" applyNumberFormat="0" applyBorder="0" applyAlignment="0" applyProtection="0"/>
    <xf numFmtId="0" fontId="2" fillId="48" borderId="0" applyNumberFormat="0" applyBorder="0" applyAlignment="0" applyProtection="0"/>
    <xf numFmtId="0" fontId="2" fillId="52" borderId="0" applyNumberFormat="0" applyBorder="0" applyAlignment="0" applyProtection="0"/>
    <xf numFmtId="0" fontId="2" fillId="33" borderId="0" applyNumberFormat="0" applyBorder="0" applyAlignment="0" applyProtection="0"/>
    <xf numFmtId="0" fontId="2" fillId="37" borderId="0" applyNumberFormat="0" applyBorder="0" applyAlignment="0" applyProtection="0"/>
    <xf numFmtId="0" fontId="2" fillId="41" borderId="0" applyNumberFormat="0" applyBorder="0" applyAlignment="0" applyProtection="0"/>
    <xf numFmtId="0" fontId="2" fillId="45" borderId="0" applyNumberFormat="0" applyBorder="0" applyAlignment="0" applyProtection="0"/>
    <xf numFmtId="0" fontId="2" fillId="49" borderId="0" applyNumberFormat="0" applyBorder="0" applyAlignment="0" applyProtection="0"/>
    <xf numFmtId="0" fontId="2" fillId="53" borderId="0" applyNumberFormat="0" applyBorder="0" applyAlignment="0" applyProtection="0"/>
    <xf numFmtId="0" fontId="2" fillId="0" borderId="0"/>
    <xf numFmtId="0" fontId="2" fillId="30" borderId="25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32" borderId="0" applyNumberFormat="0" applyBorder="0" applyAlignment="0" applyProtection="0"/>
    <xf numFmtId="0" fontId="1" fillId="36" borderId="0" applyNumberFormat="0" applyBorder="0" applyAlignment="0" applyProtection="0"/>
    <xf numFmtId="0" fontId="1" fillId="40" borderId="0" applyNumberFormat="0" applyBorder="0" applyAlignment="0" applyProtection="0"/>
    <xf numFmtId="0" fontId="1" fillId="44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33" borderId="0" applyNumberFormat="0" applyBorder="0" applyAlignment="0" applyProtection="0"/>
    <xf numFmtId="0" fontId="1" fillId="37" borderId="0" applyNumberFormat="0" applyBorder="0" applyAlignment="0" applyProtection="0"/>
    <xf numFmtId="0" fontId="1" fillId="41" borderId="0" applyNumberFormat="0" applyBorder="0" applyAlignment="0" applyProtection="0"/>
    <xf numFmtId="0" fontId="1" fillId="45" borderId="0" applyNumberFormat="0" applyBorder="0" applyAlignment="0" applyProtection="0"/>
    <xf numFmtId="0" fontId="1" fillId="49" borderId="0" applyNumberFormat="0" applyBorder="0" applyAlignment="0" applyProtection="0"/>
    <xf numFmtId="0" fontId="1" fillId="53" borderId="0" applyNumberFormat="0" applyBorder="0" applyAlignment="0" applyProtection="0"/>
    <xf numFmtId="0" fontId="1" fillId="0" borderId="0"/>
    <xf numFmtId="0" fontId="1" fillId="30" borderId="25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2" borderId="0" applyNumberFormat="0" applyBorder="0" applyAlignment="0" applyProtection="0"/>
    <xf numFmtId="0" fontId="1" fillId="36" borderId="0" applyNumberFormat="0" applyBorder="0" applyAlignment="0" applyProtection="0"/>
    <xf numFmtId="0" fontId="1" fillId="40" borderId="0" applyNumberFormat="0" applyBorder="0" applyAlignment="0" applyProtection="0"/>
    <xf numFmtId="0" fontId="1" fillId="44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33" borderId="0" applyNumberFormat="0" applyBorder="0" applyAlignment="0" applyProtection="0"/>
    <xf numFmtId="0" fontId="1" fillId="37" borderId="0" applyNumberFormat="0" applyBorder="0" applyAlignment="0" applyProtection="0"/>
    <xf numFmtId="0" fontId="1" fillId="41" borderId="0" applyNumberFormat="0" applyBorder="0" applyAlignment="0" applyProtection="0"/>
    <xf numFmtId="0" fontId="1" fillId="45" borderId="0" applyNumberFormat="0" applyBorder="0" applyAlignment="0" applyProtection="0"/>
    <xf numFmtId="0" fontId="1" fillId="49" borderId="0" applyNumberFormat="0" applyBorder="0" applyAlignment="0" applyProtection="0"/>
    <xf numFmtId="0" fontId="1" fillId="53" borderId="0" applyNumberFormat="0" applyBorder="0" applyAlignment="0" applyProtection="0"/>
    <xf numFmtId="0" fontId="1" fillId="0" borderId="0"/>
    <xf numFmtId="0" fontId="1" fillId="30" borderId="25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2" borderId="0" applyNumberFormat="0" applyBorder="0" applyAlignment="0" applyProtection="0"/>
    <xf numFmtId="0" fontId="1" fillId="36" borderId="0" applyNumberFormat="0" applyBorder="0" applyAlignment="0" applyProtection="0"/>
    <xf numFmtId="0" fontId="1" fillId="40" borderId="0" applyNumberFormat="0" applyBorder="0" applyAlignment="0" applyProtection="0"/>
    <xf numFmtId="0" fontId="1" fillId="44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33" borderId="0" applyNumberFormat="0" applyBorder="0" applyAlignment="0" applyProtection="0"/>
    <xf numFmtId="0" fontId="1" fillId="37" borderId="0" applyNumberFormat="0" applyBorder="0" applyAlignment="0" applyProtection="0"/>
    <xf numFmtId="0" fontId="1" fillId="41" borderId="0" applyNumberFormat="0" applyBorder="0" applyAlignment="0" applyProtection="0"/>
    <xf numFmtId="0" fontId="1" fillId="45" borderId="0" applyNumberFormat="0" applyBorder="0" applyAlignment="0" applyProtection="0"/>
    <xf numFmtId="0" fontId="1" fillId="49" borderId="0" applyNumberFormat="0" applyBorder="0" applyAlignment="0" applyProtection="0"/>
    <xf numFmtId="0" fontId="1" fillId="53" borderId="0" applyNumberFormat="0" applyBorder="0" applyAlignment="0" applyProtection="0"/>
    <xf numFmtId="0" fontId="1" fillId="0" borderId="0"/>
    <xf numFmtId="0" fontId="1" fillId="30" borderId="25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2" borderId="0" applyNumberFormat="0" applyBorder="0" applyAlignment="0" applyProtection="0"/>
    <xf numFmtId="0" fontId="1" fillId="36" borderId="0" applyNumberFormat="0" applyBorder="0" applyAlignment="0" applyProtection="0"/>
    <xf numFmtId="0" fontId="1" fillId="40" borderId="0" applyNumberFormat="0" applyBorder="0" applyAlignment="0" applyProtection="0"/>
    <xf numFmtId="0" fontId="1" fillId="44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33" borderId="0" applyNumberFormat="0" applyBorder="0" applyAlignment="0" applyProtection="0"/>
    <xf numFmtId="0" fontId="1" fillId="37" borderId="0" applyNumberFormat="0" applyBorder="0" applyAlignment="0" applyProtection="0"/>
    <xf numFmtId="0" fontId="1" fillId="41" borderId="0" applyNumberFormat="0" applyBorder="0" applyAlignment="0" applyProtection="0"/>
    <xf numFmtId="0" fontId="1" fillId="45" borderId="0" applyNumberFormat="0" applyBorder="0" applyAlignment="0" applyProtection="0"/>
    <xf numFmtId="0" fontId="1" fillId="49" borderId="0" applyNumberFormat="0" applyBorder="0" applyAlignment="0" applyProtection="0"/>
    <xf numFmtId="0" fontId="1" fillId="53" borderId="0" applyNumberFormat="0" applyBorder="0" applyAlignment="0" applyProtection="0"/>
    <xf numFmtId="0" fontId="1" fillId="0" borderId="0"/>
    <xf numFmtId="0" fontId="1" fillId="30" borderId="25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53">
    <xf numFmtId="0" fontId="0" fillId="0" borderId="0" xfId="0"/>
    <xf numFmtId="0" fontId="0" fillId="0" borderId="0" xfId="0" applyFill="1"/>
    <xf numFmtId="0" fontId="9" fillId="0" borderId="10" xfId="39" applyFill="1" applyBorder="1"/>
    <xf numFmtId="0" fontId="0" fillId="0" borderId="13" xfId="0" applyFill="1" applyBorder="1"/>
    <xf numFmtId="0" fontId="0" fillId="0" borderId="11" xfId="0" applyFill="1" applyBorder="1"/>
    <xf numFmtId="0" fontId="6" fillId="0" borderId="12" xfId="0" applyFont="1" applyFill="1" applyBorder="1"/>
    <xf numFmtId="3" fontId="9" fillId="0" borderId="0" xfId="39" applyNumberFormat="1" applyFont="1" applyFill="1" applyBorder="1" applyAlignment="1">
      <alignment horizontal="right" indent="1"/>
    </xf>
    <xf numFmtId="0" fontId="32" fillId="0" borderId="0" xfId="39" applyFont="1" applyFill="1" applyBorder="1"/>
    <xf numFmtId="167" fontId="0" fillId="0" borderId="0" xfId="0" applyNumberFormat="1" applyFill="1"/>
    <xf numFmtId="166" fontId="32" fillId="0" borderId="0" xfId="39" applyNumberFormat="1" applyFont="1" applyFill="1" applyBorder="1" applyAlignment="1">
      <alignment horizontal="right" indent="1"/>
    </xf>
    <xf numFmtId="165" fontId="32" fillId="0" borderId="0" xfId="39" applyNumberFormat="1" applyFont="1" applyFill="1" applyBorder="1" applyProtection="1"/>
    <xf numFmtId="0" fontId="32" fillId="0" borderId="0" xfId="39" applyFont="1" applyFill="1" applyBorder="1" applyAlignment="1">
      <alignment horizontal="right"/>
    </xf>
    <xf numFmtId="0" fontId="0" fillId="0" borderId="17" xfId="0" applyFill="1" applyBorder="1"/>
    <xf numFmtId="0" fontId="0" fillId="0" borderId="12" xfId="0" applyFill="1" applyBorder="1"/>
    <xf numFmtId="14" fontId="0" fillId="0" borderId="0" xfId="0" applyNumberFormat="1" applyFill="1"/>
    <xf numFmtId="0" fontId="32" fillId="0" borderId="11" xfId="0" applyFont="1" applyFill="1" applyBorder="1"/>
    <xf numFmtId="0" fontId="32" fillId="0" borderId="11" xfId="0" applyFont="1" applyFill="1" applyBorder="1" applyAlignment="1">
      <alignment horizontal="center"/>
    </xf>
    <xf numFmtId="168" fontId="9" fillId="0" borderId="0" xfId="39" applyNumberFormat="1" applyFont="1" applyFill="1" applyBorder="1" applyAlignment="1">
      <alignment horizontal="right" indent="1"/>
    </xf>
    <xf numFmtId="0" fontId="32" fillId="0" borderId="0" xfId="0" applyFont="1" applyFill="1" applyBorder="1"/>
    <xf numFmtId="0" fontId="32" fillId="0" borderId="0" xfId="0" applyFont="1" applyFill="1" applyBorder="1" applyAlignment="1">
      <alignment horizontal="center"/>
    </xf>
    <xf numFmtId="0" fontId="0" fillId="0" borderId="10" xfId="0" applyFill="1" applyBorder="1"/>
    <xf numFmtId="2" fontId="9" fillId="0" borderId="11" xfId="0" applyNumberFormat="1" applyFont="1" applyFill="1" applyBorder="1" applyAlignment="1">
      <alignment horizontal="center"/>
    </xf>
    <xf numFmtId="2" fontId="9" fillId="0" borderId="0" xfId="0" applyNumberFormat="1" applyFont="1" applyFill="1" applyBorder="1" applyAlignment="1">
      <alignment horizontal="center"/>
    </xf>
    <xf numFmtId="167" fontId="9" fillId="0" borderId="0" xfId="0" applyNumberFormat="1" applyFont="1" applyFill="1" applyBorder="1" applyAlignment="1">
      <alignment horizontal="center"/>
    </xf>
    <xf numFmtId="167" fontId="9" fillId="0" borderId="11" xfId="0" applyNumberFormat="1" applyFont="1" applyFill="1" applyBorder="1" applyAlignment="1">
      <alignment horizontal="center"/>
    </xf>
    <xf numFmtId="0" fontId="8" fillId="0" borderId="10" xfId="0" quotePrefix="1" applyFont="1" applyFill="1" applyBorder="1" applyAlignment="1">
      <alignment horizontal="left"/>
    </xf>
    <xf numFmtId="0" fontId="7" fillId="0" borderId="16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9" fillId="0" borderId="14" xfId="39" applyFill="1" applyBorder="1"/>
    <xf numFmtId="0" fontId="0" fillId="0" borderId="15" xfId="0" applyFill="1" applyBorder="1"/>
    <xf numFmtId="0" fontId="0" fillId="0" borderId="14" xfId="0" applyFill="1" applyBorder="1"/>
    <xf numFmtId="0" fontId="9" fillId="0" borderId="11" xfId="0" quotePrefix="1" applyFont="1" applyBorder="1" applyAlignment="1">
      <alignment horizontal="left"/>
    </xf>
    <xf numFmtId="0" fontId="0" fillId="0" borderId="11" xfId="0" applyBorder="1"/>
    <xf numFmtId="0" fontId="7" fillId="0" borderId="11" xfId="0" applyFont="1" applyBorder="1"/>
    <xf numFmtId="0" fontId="9" fillId="0" borderId="11" xfId="0" applyFont="1" applyBorder="1"/>
    <xf numFmtId="0" fontId="7" fillId="0" borderId="11" xfId="0" quotePrefix="1" applyFont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1" xfId="0" applyBorder="1" applyAlignment="1">
      <alignment horizontal="left"/>
    </xf>
    <xf numFmtId="0" fontId="9" fillId="0" borderId="0" xfId="0" applyFont="1"/>
    <xf numFmtId="0" fontId="9" fillId="0" borderId="0" xfId="0" quotePrefix="1" applyFont="1"/>
    <xf numFmtId="14" fontId="9" fillId="0" borderId="0" xfId="0" applyNumberFormat="1" applyFont="1" applyAlignment="1">
      <alignment horizontal="left"/>
    </xf>
    <xf numFmtId="167" fontId="9" fillId="0" borderId="0" xfId="0" applyNumberFormat="1" applyFont="1"/>
    <xf numFmtId="0" fontId="0" fillId="0" borderId="0" xfId="0" applyFill="1" applyBorder="1"/>
    <xf numFmtId="0" fontId="0" fillId="0" borderId="16" xfId="0" applyFill="1" applyBorder="1"/>
    <xf numFmtId="168" fontId="0" fillId="0" borderId="11" xfId="0" applyNumberFormat="1" applyFill="1" applyBorder="1"/>
    <xf numFmtId="0" fontId="7" fillId="0" borderId="17" xfId="0" applyFont="1" applyFill="1" applyBorder="1" applyAlignment="1">
      <alignment horizontal="center"/>
    </xf>
    <xf numFmtId="3" fontId="0" fillId="0" borderId="11" xfId="0" applyNumberFormat="1" applyFill="1" applyBorder="1"/>
    <xf numFmtId="0" fontId="7" fillId="0" borderId="12" xfId="39" applyFont="1" applyFill="1" applyBorder="1" applyAlignment="1">
      <alignment horizontal="center"/>
    </xf>
    <xf numFmtId="3" fontId="9" fillId="0" borderId="16" xfId="39" applyNumberFormat="1" applyFont="1" applyFill="1" applyBorder="1" applyAlignment="1">
      <alignment horizontal="right" indent="1"/>
    </xf>
    <xf numFmtId="3" fontId="9" fillId="0" borderId="0" xfId="39" applyNumberFormat="1" applyFont="1" applyFill="1" applyBorder="1" applyAlignment="1">
      <alignment horizontal="right" indent="1"/>
    </xf>
    <xf numFmtId="3" fontId="9" fillId="0" borderId="11" xfId="39" applyNumberFormat="1" applyFont="1" applyFill="1" applyBorder="1" applyAlignment="1">
      <alignment horizontal="right" indent="1"/>
    </xf>
    <xf numFmtId="166" fontId="32" fillId="0" borderId="16" xfId="39" applyNumberFormat="1" applyFont="1" applyFill="1" applyBorder="1" applyAlignment="1">
      <alignment horizontal="right" indent="1"/>
    </xf>
    <xf numFmtId="166" fontId="32" fillId="0" borderId="11" xfId="39" applyNumberFormat="1" applyFont="1" applyFill="1" applyBorder="1" applyAlignment="1">
      <alignment horizontal="right" indent="1"/>
    </xf>
    <xf numFmtId="167" fontId="32" fillId="0" borderId="11" xfId="39" applyNumberFormat="1" applyFont="1" applyFill="1" applyBorder="1" applyAlignment="1">
      <alignment horizontal="right" indent="1"/>
    </xf>
    <xf numFmtId="0" fontId="32" fillId="0" borderId="16" xfId="39" applyFont="1" applyFill="1" applyBorder="1" applyAlignment="1">
      <alignment horizontal="right"/>
    </xf>
    <xf numFmtId="165" fontId="32" fillId="0" borderId="16" xfId="39" applyNumberFormat="1" applyFont="1" applyFill="1" applyBorder="1" applyProtection="1"/>
    <xf numFmtId="166" fontId="32" fillId="0" borderId="0" xfId="39" applyNumberFormat="1" applyFont="1" applyFill="1" applyBorder="1" applyAlignment="1">
      <alignment horizontal="right" indent="1"/>
    </xf>
    <xf numFmtId="0" fontId="32" fillId="0" borderId="16" xfId="39" applyFont="1" applyFill="1" applyBorder="1"/>
    <xf numFmtId="168" fontId="9" fillId="0" borderId="0" xfId="39" applyNumberFormat="1" applyFont="1" applyFill="1" applyBorder="1" applyAlignment="1">
      <alignment horizontal="right" indent="1"/>
    </xf>
    <xf numFmtId="168" fontId="9" fillId="0" borderId="11" xfId="39" applyNumberFormat="1" applyFont="1" applyFill="1" applyBorder="1" applyAlignment="1">
      <alignment horizontal="right" indent="1"/>
    </xf>
    <xf numFmtId="168" fontId="9" fillId="0" borderId="16" xfId="39" applyNumberFormat="1" applyFont="1" applyFill="1" applyBorder="1" applyAlignment="1">
      <alignment horizontal="right" indent="1"/>
    </xf>
    <xf numFmtId="0" fontId="32" fillId="0" borderId="0" xfId="39" applyFont="1" applyFill="1" applyBorder="1"/>
    <xf numFmtId="0" fontId="9" fillId="0" borderId="10" xfId="39" applyFill="1" applyBorder="1"/>
    <xf numFmtId="2" fontId="9" fillId="0" borderId="16" xfId="39" applyNumberFormat="1" applyFont="1" applyFill="1" applyBorder="1" applyAlignment="1">
      <alignment horizontal="center"/>
    </xf>
    <xf numFmtId="2" fontId="9" fillId="0" borderId="0" xfId="39" applyNumberFormat="1" applyFont="1" applyFill="1" applyBorder="1" applyAlignment="1">
      <alignment horizontal="center"/>
    </xf>
    <xf numFmtId="167" fontId="9" fillId="0" borderId="16" xfId="39" applyNumberFormat="1" applyFont="1" applyFill="1" applyBorder="1" applyAlignment="1">
      <alignment horizontal="center"/>
    </xf>
    <xf numFmtId="167" fontId="9" fillId="0" borderId="0" xfId="39" applyNumberFormat="1" applyFont="1" applyFill="1" applyBorder="1" applyAlignment="1">
      <alignment horizontal="center"/>
    </xf>
    <xf numFmtId="0" fontId="7" fillId="0" borderId="0" xfId="39" applyFont="1" applyFill="1" applyBorder="1" applyAlignment="1">
      <alignment horizontal="center"/>
    </xf>
    <xf numFmtId="0" fontId="7" fillId="0" borderId="11" xfId="39" applyFont="1" applyFill="1" applyBorder="1" applyAlignment="1">
      <alignment horizontal="center"/>
    </xf>
    <xf numFmtId="0" fontId="9" fillId="0" borderId="13" xfId="39" applyFill="1" applyBorder="1"/>
    <xf numFmtId="0" fontId="9" fillId="0" borderId="14" xfId="39" applyFill="1" applyBorder="1"/>
    <xf numFmtId="0" fontId="9" fillId="0" borderId="0" xfId="0" applyFont="1" applyAlignment="1">
      <alignment wrapText="1"/>
    </xf>
    <xf numFmtId="0" fontId="0" fillId="0" borderId="0" xfId="0" applyFill="1" applyAlignment="1">
      <alignment wrapText="1"/>
    </xf>
    <xf numFmtId="167" fontId="32" fillId="0" borderId="0" xfId="39" applyNumberFormat="1" applyFont="1" applyFill="1" applyBorder="1" applyAlignment="1">
      <alignment horizontal="right" indent="1"/>
    </xf>
    <xf numFmtId="167" fontId="32" fillId="0" borderId="0" xfId="39" applyNumberFormat="1" applyFont="1" applyFill="1" applyBorder="1" applyAlignment="1">
      <alignment horizontal="right"/>
    </xf>
    <xf numFmtId="168" fontId="32" fillId="0" borderId="0" xfId="39" applyNumberFormat="1" applyFont="1" applyFill="1" applyBorder="1" applyAlignment="1">
      <alignment horizontal="right" indent="1"/>
    </xf>
    <xf numFmtId="168" fontId="32" fillId="0" borderId="11" xfId="39" applyNumberFormat="1" applyFont="1" applyFill="1" applyBorder="1" applyAlignment="1">
      <alignment horizontal="right" indent="1"/>
    </xf>
    <xf numFmtId="0" fontId="7" fillId="0" borderId="10" xfId="0" applyFont="1" applyFill="1" applyBorder="1" applyAlignment="1">
      <alignment horizontal="center"/>
    </xf>
    <xf numFmtId="0" fontId="0" fillId="0" borderId="0" xfId="0"/>
    <xf numFmtId="0" fontId="9" fillId="0" borderId="10" xfId="39" applyFill="1" applyBorder="1"/>
    <xf numFmtId="0" fontId="0" fillId="0" borderId="13" xfId="0" applyFill="1" applyBorder="1"/>
    <xf numFmtId="0" fontId="0" fillId="0" borderId="11" xfId="0" applyFill="1" applyBorder="1"/>
    <xf numFmtId="0" fontId="6" fillId="0" borderId="12" xfId="0" applyFont="1" applyFill="1" applyBorder="1"/>
    <xf numFmtId="3" fontId="9" fillId="0" borderId="0" xfId="39" applyNumberFormat="1" applyFont="1" applyFill="1" applyBorder="1" applyAlignment="1">
      <alignment horizontal="right" indent="1"/>
    </xf>
    <xf numFmtId="0" fontId="32" fillId="0" borderId="0" xfId="39" applyFont="1" applyFill="1" applyBorder="1"/>
    <xf numFmtId="167" fontId="0" fillId="0" borderId="0" xfId="0" applyNumberFormat="1" applyFill="1"/>
    <xf numFmtId="166" fontId="32" fillId="0" borderId="0" xfId="39" applyNumberFormat="1" applyFont="1" applyFill="1" applyBorder="1" applyAlignment="1">
      <alignment horizontal="right" indent="1"/>
    </xf>
    <xf numFmtId="165" fontId="32" fillId="0" borderId="0" xfId="39" applyNumberFormat="1" applyFont="1" applyFill="1" applyBorder="1" applyProtection="1"/>
    <xf numFmtId="0" fontId="32" fillId="0" borderId="0" xfId="39" applyFont="1" applyFill="1" applyBorder="1" applyAlignment="1">
      <alignment horizontal="right"/>
    </xf>
    <xf numFmtId="0" fontId="0" fillId="0" borderId="17" xfId="0" applyFill="1" applyBorder="1"/>
    <xf numFmtId="0" fontId="0" fillId="0" borderId="12" xfId="0" applyFill="1" applyBorder="1"/>
    <xf numFmtId="14" fontId="0" fillId="0" borderId="0" xfId="0" applyNumberFormat="1" applyFill="1"/>
    <xf numFmtId="0" fontId="32" fillId="0" borderId="11" xfId="0" applyFont="1" applyFill="1" applyBorder="1"/>
    <xf numFmtId="0" fontId="32" fillId="0" borderId="11" xfId="0" applyFont="1" applyFill="1" applyBorder="1" applyAlignment="1">
      <alignment horizontal="center"/>
    </xf>
    <xf numFmtId="168" fontId="9" fillId="0" borderId="0" xfId="39" applyNumberFormat="1" applyFont="1" applyFill="1" applyBorder="1" applyAlignment="1">
      <alignment horizontal="right" indent="1"/>
    </xf>
    <xf numFmtId="0" fontId="32" fillId="0" borderId="0" xfId="0" applyFont="1" applyFill="1" applyBorder="1"/>
    <xf numFmtId="0" fontId="32" fillId="0" borderId="0" xfId="0" applyFont="1" applyFill="1" applyBorder="1" applyAlignment="1">
      <alignment horizontal="center"/>
    </xf>
    <xf numFmtId="0" fontId="0" fillId="0" borderId="10" xfId="0" applyFill="1" applyBorder="1"/>
    <xf numFmtId="2" fontId="9" fillId="0" borderId="11" xfId="0" applyNumberFormat="1" applyFont="1" applyFill="1" applyBorder="1" applyAlignment="1">
      <alignment horizontal="center"/>
    </xf>
    <xf numFmtId="2" fontId="9" fillId="0" borderId="0" xfId="0" applyNumberFormat="1" applyFont="1" applyFill="1" applyBorder="1" applyAlignment="1">
      <alignment horizontal="center"/>
    </xf>
    <xf numFmtId="167" fontId="9" fillId="0" borderId="0" xfId="0" applyNumberFormat="1" applyFont="1" applyFill="1" applyBorder="1" applyAlignment="1">
      <alignment horizontal="center"/>
    </xf>
    <xf numFmtId="167" fontId="9" fillId="0" borderId="11" xfId="0" applyNumberFormat="1" applyFont="1" applyFill="1" applyBorder="1" applyAlignment="1">
      <alignment horizontal="center"/>
    </xf>
    <xf numFmtId="0" fontId="8" fillId="0" borderId="10" xfId="0" quotePrefix="1" applyFont="1" applyFill="1" applyBorder="1" applyAlignment="1">
      <alignment horizontal="left"/>
    </xf>
    <xf numFmtId="0" fontId="7" fillId="0" borderId="0" xfId="0" applyFont="1" applyFill="1" applyBorder="1" applyAlignment="1">
      <alignment horizontal="center"/>
    </xf>
    <xf numFmtId="0" fontId="9" fillId="0" borderId="14" xfId="39" applyFill="1" applyBorder="1"/>
    <xf numFmtId="0" fontId="0" fillId="0" borderId="14" xfId="0" applyFill="1" applyBorder="1"/>
    <xf numFmtId="0" fontId="9" fillId="0" borderId="11" xfId="0" quotePrefix="1" applyFont="1" applyBorder="1" applyAlignment="1">
      <alignment horizontal="left"/>
    </xf>
    <xf numFmtId="0" fontId="0" fillId="0" borderId="11" xfId="0" applyBorder="1"/>
    <xf numFmtId="0" fontId="7" fillId="0" borderId="11" xfId="0" applyFont="1" applyBorder="1"/>
    <xf numFmtId="0" fontId="9" fillId="0" borderId="11" xfId="0" applyFont="1" applyBorder="1"/>
    <xf numFmtId="0" fontId="7" fillId="0" borderId="11" xfId="0" quotePrefix="1" applyFont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1" xfId="0" applyBorder="1" applyAlignment="1">
      <alignment horizontal="left"/>
    </xf>
    <xf numFmtId="0" fontId="9" fillId="0" borderId="0" xfId="0" applyFont="1"/>
    <xf numFmtId="0" fontId="9" fillId="0" borderId="0" xfId="0" quotePrefix="1" applyFont="1"/>
    <xf numFmtId="14" fontId="9" fillId="0" borderId="0" xfId="0" applyNumberFormat="1" applyFont="1" applyAlignment="1">
      <alignment horizontal="left"/>
    </xf>
    <xf numFmtId="167" fontId="9" fillId="0" borderId="0" xfId="0" applyNumberFormat="1" applyFont="1"/>
    <xf numFmtId="0" fontId="0" fillId="0" borderId="0" xfId="0" applyFill="1" applyBorder="1"/>
    <xf numFmtId="0" fontId="0" fillId="0" borderId="16" xfId="0" applyFill="1" applyBorder="1"/>
    <xf numFmtId="168" fontId="0" fillId="0" borderId="11" xfId="0" applyNumberFormat="1" applyFill="1" applyBorder="1"/>
    <xf numFmtId="0" fontId="7" fillId="0" borderId="17" xfId="0" applyFont="1" applyFill="1" applyBorder="1" applyAlignment="1">
      <alignment horizontal="center"/>
    </xf>
    <xf numFmtId="0" fontId="7" fillId="0" borderId="12" xfId="39" applyFont="1" applyFill="1" applyBorder="1" applyAlignment="1">
      <alignment horizontal="center"/>
    </xf>
    <xf numFmtId="3" fontId="9" fillId="0" borderId="16" xfId="39" applyNumberFormat="1" applyFont="1" applyFill="1" applyBorder="1" applyAlignment="1">
      <alignment horizontal="right" indent="1"/>
    </xf>
    <xf numFmtId="3" fontId="9" fillId="0" borderId="11" xfId="39" applyNumberFormat="1" applyFont="1" applyFill="1" applyBorder="1" applyAlignment="1">
      <alignment horizontal="right" indent="1"/>
    </xf>
    <xf numFmtId="166" fontId="32" fillId="0" borderId="16" xfId="39" applyNumberFormat="1" applyFont="1" applyFill="1" applyBorder="1" applyAlignment="1">
      <alignment horizontal="right" indent="1"/>
    </xf>
    <xf numFmtId="166" fontId="32" fillId="0" borderId="11" xfId="39" applyNumberFormat="1" applyFont="1" applyFill="1" applyBorder="1" applyAlignment="1">
      <alignment horizontal="right" indent="1"/>
    </xf>
    <xf numFmtId="167" fontId="32" fillId="0" borderId="11" xfId="39" applyNumberFormat="1" applyFont="1" applyFill="1" applyBorder="1" applyAlignment="1">
      <alignment horizontal="right" indent="1"/>
    </xf>
    <xf numFmtId="0" fontId="32" fillId="0" borderId="16" xfId="39" applyFont="1" applyFill="1" applyBorder="1" applyAlignment="1">
      <alignment horizontal="right"/>
    </xf>
    <xf numFmtId="165" fontId="32" fillId="0" borderId="16" xfId="39" applyNumberFormat="1" applyFont="1" applyFill="1" applyBorder="1" applyProtection="1"/>
    <xf numFmtId="0" fontId="32" fillId="0" borderId="16" xfId="39" applyFont="1" applyFill="1" applyBorder="1"/>
    <xf numFmtId="168" fontId="9" fillId="0" borderId="11" xfId="39" applyNumberFormat="1" applyFont="1" applyFill="1" applyBorder="1" applyAlignment="1">
      <alignment horizontal="right" indent="1"/>
    </xf>
    <xf numFmtId="168" fontId="9" fillId="0" borderId="16" xfId="39" applyNumberFormat="1" applyFont="1" applyFill="1" applyBorder="1" applyAlignment="1">
      <alignment horizontal="right" indent="1"/>
    </xf>
    <xf numFmtId="2" fontId="9" fillId="0" borderId="16" xfId="39" applyNumberFormat="1" applyFont="1" applyFill="1" applyBorder="1" applyAlignment="1">
      <alignment horizontal="center"/>
    </xf>
    <xf numFmtId="2" fontId="9" fillId="0" borderId="0" xfId="39" applyNumberFormat="1" applyFont="1" applyFill="1" applyBorder="1" applyAlignment="1">
      <alignment horizontal="center"/>
    </xf>
    <xf numFmtId="167" fontId="9" fillId="0" borderId="16" xfId="39" applyNumberFormat="1" applyFont="1" applyFill="1" applyBorder="1" applyAlignment="1">
      <alignment horizontal="center"/>
    </xf>
    <xf numFmtId="167" fontId="9" fillId="0" borderId="0" xfId="39" applyNumberFormat="1" applyFont="1" applyFill="1" applyBorder="1" applyAlignment="1">
      <alignment horizontal="center"/>
    </xf>
    <xf numFmtId="0" fontId="7" fillId="0" borderId="0" xfId="39" applyFont="1" applyFill="1" applyBorder="1" applyAlignment="1">
      <alignment horizontal="center"/>
    </xf>
    <xf numFmtId="0" fontId="7" fillId="0" borderId="11" xfId="39" applyFont="1" applyFill="1" applyBorder="1" applyAlignment="1">
      <alignment horizontal="center"/>
    </xf>
    <xf numFmtId="167" fontId="32" fillId="0" borderId="0" xfId="39" applyNumberFormat="1" applyFont="1" applyFill="1" applyBorder="1" applyAlignment="1">
      <alignment horizontal="right" indent="1"/>
    </xf>
    <xf numFmtId="167" fontId="32" fillId="0" borderId="0" xfId="39" applyNumberFormat="1" applyFont="1" applyFill="1" applyBorder="1" applyAlignment="1">
      <alignment horizontal="right"/>
    </xf>
    <xf numFmtId="168" fontId="32" fillId="0" borderId="0" xfId="39" applyNumberFormat="1" applyFont="1" applyFill="1" applyBorder="1" applyAlignment="1">
      <alignment horizontal="right" indent="1"/>
    </xf>
    <xf numFmtId="168" fontId="32" fillId="0" borderId="11" xfId="39" applyNumberFormat="1" applyFont="1" applyFill="1" applyBorder="1" applyAlignment="1">
      <alignment horizontal="right" indent="1"/>
    </xf>
    <xf numFmtId="0" fontId="7" fillId="0" borderId="10" xfId="0" applyFont="1" applyFill="1" applyBorder="1" applyAlignment="1">
      <alignment horizontal="center"/>
    </xf>
    <xf numFmtId="0" fontId="9" fillId="0" borderId="0" xfId="0" applyFont="1" applyAlignment="1">
      <alignment wrapText="1"/>
    </xf>
    <xf numFmtId="0" fontId="0" fillId="0" borderId="0" xfId="0" applyAlignment="1">
      <alignment wrapText="1"/>
    </xf>
    <xf numFmtId="0" fontId="7" fillId="0" borderId="15" xfId="0" applyFont="1" applyFill="1" applyBorder="1" applyAlignment="1">
      <alignment horizontal="center"/>
    </xf>
    <xf numFmtId="0" fontId="7" fillId="0" borderId="14" xfId="0" applyFont="1" applyFill="1" applyBorder="1" applyAlignment="1">
      <alignment horizontal="center"/>
    </xf>
    <xf numFmtId="0" fontId="7" fillId="0" borderId="13" xfId="0" applyFont="1" applyFill="1" applyBorder="1" applyAlignment="1">
      <alignment horizontal="center"/>
    </xf>
    <xf numFmtId="0" fontId="7" fillId="0" borderId="15" xfId="39" applyFont="1" applyFill="1" applyBorder="1" applyAlignment="1">
      <alignment horizontal="center"/>
    </xf>
    <xf numFmtId="0" fontId="7" fillId="0" borderId="14" xfId="39" applyFont="1" applyFill="1" applyBorder="1" applyAlignment="1">
      <alignment horizontal="center"/>
    </xf>
    <xf numFmtId="0" fontId="7" fillId="0" borderId="13" xfId="39" applyFont="1" applyFill="1" applyBorder="1" applyAlignment="1">
      <alignment horizontal="center"/>
    </xf>
    <xf numFmtId="0" fontId="9" fillId="0" borderId="0" xfId="0" quotePrefix="1" applyFont="1" applyAlignment="1">
      <alignment horizontal="left" wrapText="1"/>
    </xf>
    <xf numFmtId="0" fontId="9" fillId="0" borderId="0" xfId="0" applyFont="1" applyFill="1" applyBorder="1" applyAlignment="1">
      <alignment wrapText="1"/>
    </xf>
  </cellXfs>
  <cellStyles count="287">
    <cellStyle name="20% - Accent1 2" xfId="1" xr:uid="{00000000-0005-0000-0000-000000000000}"/>
    <cellStyle name="20% - Accent1 2 2" xfId="59" xr:uid="{00000000-0005-0000-0000-000001000000}"/>
    <cellStyle name="20% - Accent1 2 2 2" xfId="137" xr:uid="{00000000-0005-0000-0000-000002000000}"/>
    <cellStyle name="20% - Accent1 2 2 2 2" xfId="237" xr:uid="{00000000-0005-0000-0000-000003000000}"/>
    <cellStyle name="20% - Accent1 2 2 3" xfId="187" xr:uid="{00000000-0005-0000-0000-000004000000}"/>
    <cellStyle name="20% - Accent1 2 3" xfId="112" xr:uid="{00000000-0005-0000-0000-000005000000}"/>
    <cellStyle name="20% - Accent1 2 3 2" xfId="162" xr:uid="{00000000-0005-0000-0000-000006000000}"/>
    <cellStyle name="20% - Accent1 2 3 2 2" xfId="262" xr:uid="{00000000-0005-0000-0000-000007000000}"/>
    <cellStyle name="20% - Accent1 2 3 3" xfId="212" xr:uid="{00000000-0005-0000-0000-000008000000}"/>
    <cellStyle name="20% - Accent2 2" xfId="2" xr:uid="{00000000-0005-0000-0000-000009000000}"/>
    <cellStyle name="20% - Accent2 2 2" xfId="60" xr:uid="{00000000-0005-0000-0000-00000A000000}"/>
    <cellStyle name="20% - Accent2 2 2 2" xfId="138" xr:uid="{00000000-0005-0000-0000-00000B000000}"/>
    <cellStyle name="20% - Accent2 2 2 2 2" xfId="238" xr:uid="{00000000-0005-0000-0000-00000C000000}"/>
    <cellStyle name="20% - Accent2 2 2 3" xfId="188" xr:uid="{00000000-0005-0000-0000-00000D000000}"/>
    <cellStyle name="20% - Accent2 2 3" xfId="113" xr:uid="{00000000-0005-0000-0000-00000E000000}"/>
    <cellStyle name="20% - Accent2 2 3 2" xfId="163" xr:uid="{00000000-0005-0000-0000-00000F000000}"/>
    <cellStyle name="20% - Accent2 2 3 2 2" xfId="263" xr:uid="{00000000-0005-0000-0000-000010000000}"/>
    <cellStyle name="20% - Accent2 2 3 3" xfId="213" xr:uid="{00000000-0005-0000-0000-000011000000}"/>
    <cellStyle name="20% - Accent3 2" xfId="3" xr:uid="{00000000-0005-0000-0000-000012000000}"/>
    <cellStyle name="20% - Accent3 2 2" xfId="61" xr:uid="{00000000-0005-0000-0000-000013000000}"/>
    <cellStyle name="20% - Accent3 2 2 2" xfId="139" xr:uid="{00000000-0005-0000-0000-000014000000}"/>
    <cellStyle name="20% - Accent3 2 2 2 2" xfId="239" xr:uid="{00000000-0005-0000-0000-000015000000}"/>
    <cellStyle name="20% - Accent3 2 2 3" xfId="189" xr:uid="{00000000-0005-0000-0000-000016000000}"/>
    <cellStyle name="20% - Accent3 2 3" xfId="114" xr:uid="{00000000-0005-0000-0000-000017000000}"/>
    <cellStyle name="20% - Accent3 2 3 2" xfId="164" xr:uid="{00000000-0005-0000-0000-000018000000}"/>
    <cellStyle name="20% - Accent3 2 3 2 2" xfId="264" xr:uid="{00000000-0005-0000-0000-000019000000}"/>
    <cellStyle name="20% - Accent3 2 3 3" xfId="214" xr:uid="{00000000-0005-0000-0000-00001A000000}"/>
    <cellStyle name="20% - Accent4 2" xfId="4" xr:uid="{00000000-0005-0000-0000-00001B000000}"/>
    <cellStyle name="20% - Accent4 2 2" xfId="62" xr:uid="{00000000-0005-0000-0000-00001C000000}"/>
    <cellStyle name="20% - Accent4 2 2 2" xfId="140" xr:uid="{00000000-0005-0000-0000-00001D000000}"/>
    <cellStyle name="20% - Accent4 2 2 2 2" xfId="240" xr:uid="{00000000-0005-0000-0000-00001E000000}"/>
    <cellStyle name="20% - Accent4 2 2 3" xfId="190" xr:uid="{00000000-0005-0000-0000-00001F000000}"/>
    <cellStyle name="20% - Accent4 2 3" xfId="115" xr:uid="{00000000-0005-0000-0000-000020000000}"/>
    <cellStyle name="20% - Accent4 2 3 2" xfId="165" xr:uid="{00000000-0005-0000-0000-000021000000}"/>
    <cellStyle name="20% - Accent4 2 3 2 2" xfId="265" xr:uid="{00000000-0005-0000-0000-000022000000}"/>
    <cellStyle name="20% - Accent4 2 3 3" xfId="215" xr:uid="{00000000-0005-0000-0000-000023000000}"/>
    <cellStyle name="20% - Accent5 2" xfId="5" xr:uid="{00000000-0005-0000-0000-000024000000}"/>
    <cellStyle name="20% - Accent5 2 2" xfId="63" xr:uid="{00000000-0005-0000-0000-000025000000}"/>
    <cellStyle name="20% - Accent5 2 2 2" xfId="141" xr:uid="{00000000-0005-0000-0000-000026000000}"/>
    <cellStyle name="20% - Accent5 2 2 2 2" xfId="241" xr:uid="{00000000-0005-0000-0000-000027000000}"/>
    <cellStyle name="20% - Accent5 2 2 3" xfId="191" xr:uid="{00000000-0005-0000-0000-000028000000}"/>
    <cellStyle name="20% - Accent5 2 3" xfId="116" xr:uid="{00000000-0005-0000-0000-000029000000}"/>
    <cellStyle name="20% - Accent5 2 3 2" xfId="166" xr:uid="{00000000-0005-0000-0000-00002A000000}"/>
    <cellStyle name="20% - Accent5 2 3 2 2" xfId="266" xr:uid="{00000000-0005-0000-0000-00002B000000}"/>
    <cellStyle name="20% - Accent5 2 3 3" xfId="216" xr:uid="{00000000-0005-0000-0000-00002C000000}"/>
    <cellStyle name="20% - Accent6 2" xfId="6" xr:uid="{00000000-0005-0000-0000-00002D000000}"/>
    <cellStyle name="20% - Accent6 2 2" xfId="64" xr:uid="{00000000-0005-0000-0000-00002E000000}"/>
    <cellStyle name="20% - Accent6 2 2 2" xfId="142" xr:uid="{00000000-0005-0000-0000-00002F000000}"/>
    <cellStyle name="20% - Accent6 2 2 2 2" xfId="242" xr:uid="{00000000-0005-0000-0000-000030000000}"/>
    <cellStyle name="20% - Accent6 2 2 3" xfId="192" xr:uid="{00000000-0005-0000-0000-000031000000}"/>
    <cellStyle name="20% - Accent6 2 3" xfId="117" xr:uid="{00000000-0005-0000-0000-000032000000}"/>
    <cellStyle name="20% - Accent6 2 3 2" xfId="167" xr:uid="{00000000-0005-0000-0000-000033000000}"/>
    <cellStyle name="20% - Accent6 2 3 2 2" xfId="267" xr:uid="{00000000-0005-0000-0000-000034000000}"/>
    <cellStyle name="20% - Accent6 2 3 3" xfId="217" xr:uid="{00000000-0005-0000-0000-000035000000}"/>
    <cellStyle name="40% - Accent1 2" xfId="7" xr:uid="{00000000-0005-0000-0000-000036000000}"/>
    <cellStyle name="40% - Accent1 2 2" xfId="65" xr:uid="{00000000-0005-0000-0000-000037000000}"/>
    <cellStyle name="40% - Accent1 2 2 2" xfId="143" xr:uid="{00000000-0005-0000-0000-000038000000}"/>
    <cellStyle name="40% - Accent1 2 2 2 2" xfId="243" xr:uid="{00000000-0005-0000-0000-000039000000}"/>
    <cellStyle name="40% - Accent1 2 2 3" xfId="193" xr:uid="{00000000-0005-0000-0000-00003A000000}"/>
    <cellStyle name="40% - Accent1 2 3" xfId="118" xr:uid="{00000000-0005-0000-0000-00003B000000}"/>
    <cellStyle name="40% - Accent1 2 3 2" xfId="168" xr:uid="{00000000-0005-0000-0000-00003C000000}"/>
    <cellStyle name="40% - Accent1 2 3 2 2" xfId="268" xr:uid="{00000000-0005-0000-0000-00003D000000}"/>
    <cellStyle name="40% - Accent1 2 3 3" xfId="218" xr:uid="{00000000-0005-0000-0000-00003E000000}"/>
    <cellStyle name="40% - Accent2 2" xfId="8" xr:uid="{00000000-0005-0000-0000-00003F000000}"/>
    <cellStyle name="40% - Accent2 2 2" xfId="66" xr:uid="{00000000-0005-0000-0000-000040000000}"/>
    <cellStyle name="40% - Accent2 2 2 2" xfId="144" xr:uid="{00000000-0005-0000-0000-000041000000}"/>
    <cellStyle name="40% - Accent2 2 2 2 2" xfId="244" xr:uid="{00000000-0005-0000-0000-000042000000}"/>
    <cellStyle name="40% - Accent2 2 2 3" xfId="194" xr:uid="{00000000-0005-0000-0000-000043000000}"/>
    <cellStyle name="40% - Accent2 2 3" xfId="119" xr:uid="{00000000-0005-0000-0000-000044000000}"/>
    <cellStyle name="40% - Accent2 2 3 2" xfId="169" xr:uid="{00000000-0005-0000-0000-000045000000}"/>
    <cellStyle name="40% - Accent2 2 3 2 2" xfId="269" xr:uid="{00000000-0005-0000-0000-000046000000}"/>
    <cellStyle name="40% - Accent2 2 3 3" xfId="219" xr:uid="{00000000-0005-0000-0000-000047000000}"/>
    <cellStyle name="40% - Accent3 2" xfId="9" xr:uid="{00000000-0005-0000-0000-000048000000}"/>
    <cellStyle name="40% - Accent3 2 2" xfId="67" xr:uid="{00000000-0005-0000-0000-000049000000}"/>
    <cellStyle name="40% - Accent3 2 2 2" xfId="145" xr:uid="{00000000-0005-0000-0000-00004A000000}"/>
    <cellStyle name="40% - Accent3 2 2 2 2" xfId="245" xr:uid="{00000000-0005-0000-0000-00004B000000}"/>
    <cellStyle name="40% - Accent3 2 2 3" xfId="195" xr:uid="{00000000-0005-0000-0000-00004C000000}"/>
    <cellStyle name="40% - Accent3 2 3" xfId="120" xr:uid="{00000000-0005-0000-0000-00004D000000}"/>
    <cellStyle name="40% - Accent3 2 3 2" xfId="170" xr:uid="{00000000-0005-0000-0000-00004E000000}"/>
    <cellStyle name="40% - Accent3 2 3 2 2" xfId="270" xr:uid="{00000000-0005-0000-0000-00004F000000}"/>
    <cellStyle name="40% - Accent3 2 3 3" xfId="220" xr:uid="{00000000-0005-0000-0000-000050000000}"/>
    <cellStyle name="40% - Accent4 2" xfId="10" xr:uid="{00000000-0005-0000-0000-000051000000}"/>
    <cellStyle name="40% - Accent4 2 2" xfId="68" xr:uid="{00000000-0005-0000-0000-000052000000}"/>
    <cellStyle name="40% - Accent4 2 2 2" xfId="146" xr:uid="{00000000-0005-0000-0000-000053000000}"/>
    <cellStyle name="40% - Accent4 2 2 2 2" xfId="246" xr:uid="{00000000-0005-0000-0000-000054000000}"/>
    <cellStyle name="40% - Accent4 2 2 3" xfId="196" xr:uid="{00000000-0005-0000-0000-000055000000}"/>
    <cellStyle name="40% - Accent4 2 3" xfId="121" xr:uid="{00000000-0005-0000-0000-000056000000}"/>
    <cellStyle name="40% - Accent4 2 3 2" xfId="171" xr:uid="{00000000-0005-0000-0000-000057000000}"/>
    <cellStyle name="40% - Accent4 2 3 2 2" xfId="271" xr:uid="{00000000-0005-0000-0000-000058000000}"/>
    <cellStyle name="40% - Accent4 2 3 3" xfId="221" xr:uid="{00000000-0005-0000-0000-000059000000}"/>
    <cellStyle name="40% - Accent5 2" xfId="11" xr:uid="{00000000-0005-0000-0000-00005A000000}"/>
    <cellStyle name="40% - Accent5 2 2" xfId="69" xr:uid="{00000000-0005-0000-0000-00005B000000}"/>
    <cellStyle name="40% - Accent5 2 2 2" xfId="147" xr:uid="{00000000-0005-0000-0000-00005C000000}"/>
    <cellStyle name="40% - Accent5 2 2 2 2" xfId="247" xr:uid="{00000000-0005-0000-0000-00005D000000}"/>
    <cellStyle name="40% - Accent5 2 2 3" xfId="197" xr:uid="{00000000-0005-0000-0000-00005E000000}"/>
    <cellStyle name="40% - Accent5 2 3" xfId="122" xr:uid="{00000000-0005-0000-0000-00005F000000}"/>
    <cellStyle name="40% - Accent5 2 3 2" xfId="172" xr:uid="{00000000-0005-0000-0000-000060000000}"/>
    <cellStyle name="40% - Accent5 2 3 2 2" xfId="272" xr:uid="{00000000-0005-0000-0000-000061000000}"/>
    <cellStyle name="40% - Accent5 2 3 3" xfId="222" xr:uid="{00000000-0005-0000-0000-000062000000}"/>
    <cellStyle name="40% - Accent6 2" xfId="12" xr:uid="{00000000-0005-0000-0000-000063000000}"/>
    <cellStyle name="40% - Accent6 2 2" xfId="70" xr:uid="{00000000-0005-0000-0000-000064000000}"/>
    <cellStyle name="40% - Accent6 2 2 2" xfId="148" xr:uid="{00000000-0005-0000-0000-000065000000}"/>
    <cellStyle name="40% - Accent6 2 2 2 2" xfId="248" xr:uid="{00000000-0005-0000-0000-000066000000}"/>
    <cellStyle name="40% - Accent6 2 2 3" xfId="198" xr:uid="{00000000-0005-0000-0000-000067000000}"/>
    <cellStyle name="40% - Accent6 2 3" xfId="123" xr:uid="{00000000-0005-0000-0000-000068000000}"/>
    <cellStyle name="40% - Accent6 2 3 2" xfId="173" xr:uid="{00000000-0005-0000-0000-000069000000}"/>
    <cellStyle name="40% - Accent6 2 3 2 2" xfId="273" xr:uid="{00000000-0005-0000-0000-00006A000000}"/>
    <cellStyle name="40% - Accent6 2 3 3" xfId="223" xr:uid="{00000000-0005-0000-0000-00006B000000}"/>
    <cellStyle name="60% - Accent1 2" xfId="13" xr:uid="{00000000-0005-0000-0000-00006C000000}"/>
    <cellStyle name="60% - Accent1 2 2" xfId="71" xr:uid="{00000000-0005-0000-0000-00006D000000}"/>
    <cellStyle name="60% - Accent2 2" xfId="14" xr:uid="{00000000-0005-0000-0000-00006E000000}"/>
    <cellStyle name="60% - Accent2 2 2" xfId="72" xr:uid="{00000000-0005-0000-0000-00006F000000}"/>
    <cellStyle name="60% - Accent3 2" xfId="15" xr:uid="{00000000-0005-0000-0000-000070000000}"/>
    <cellStyle name="60% - Accent3 2 2" xfId="73" xr:uid="{00000000-0005-0000-0000-000071000000}"/>
    <cellStyle name="60% - Accent4 2" xfId="16" xr:uid="{00000000-0005-0000-0000-000072000000}"/>
    <cellStyle name="60% - Accent4 2 2" xfId="74" xr:uid="{00000000-0005-0000-0000-000073000000}"/>
    <cellStyle name="60% - Accent5 2" xfId="17" xr:uid="{00000000-0005-0000-0000-000074000000}"/>
    <cellStyle name="60% - Accent5 2 2" xfId="75" xr:uid="{00000000-0005-0000-0000-000075000000}"/>
    <cellStyle name="60% - Accent6 2" xfId="18" xr:uid="{00000000-0005-0000-0000-000076000000}"/>
    <cellStyle name="60% - Accent6 2 2" xfId="76" xr:uid="{00000000-0005-0000-0000-000077000000}"/>
    <cellStyle name="Accent1 2" xfId="19" xr:uid="{00000000-0005-0000-0000-000078000000}"/>
    <cellStyle name="Accent1 2 2" xfId="77" xr:uid="{00000000-0005-0000-0000-000079000000}"/>
    <cellStyle name="Accent2 2" xfId="20" xr:uid="{00000000-0005-0000-0000-00007A000000}"/>
    <cellStyle name="Accent2 2 2" xfId="78" xr:uid="{00000000-0005-0000-0000-00007B000000}"/>
    <cellStyle name="Accent3 2" xfId="21" xr:uid="{00000000-0005-0000-0000-00007C000000}"/>
    <cellStyle name="Accent3 2 2" xfId="79" xr:uid="{00000000-0005-0000-0000-00007D000000}"/>
    <cellStyle name="Accent4 2" xfId="22" xr:uid="{00000000-0005-0000-0000-00007E000000}"/>
    <cellStyle name="Accent4 2 2" xfId="80" xr:uid="{00000000-0005-0000-0000-00007F000000}"/>
    <cellStyle name="Accent5 2" xfId="23" xr:uid="{00000000-0005-0000-0000-000080000000}"/>
    <cellStyle name="Accent5 2 2" xfId="81" xr:uid="{00000000-0005-0000-0000-000081000000}"/>
    <cellStyle name="Accent6 2" xfId="24" xr:uid="{00000000-0005-0000-0000-000082000000}"/>
    <cellStyle name="Accent6 2 2" xfId="82" xr:uid="{00000000-0005-0000-0000-000083000000}"/>
    <cellStyle name="Bad 2" xfId="25" xr:uid="{00000000-0005-0000-0000-000084000000}"/>
    <cellStyle name="Bad 2 2" xfId="83" xr:uid="{00000000-0005-0000-0000-000085000000}"/>
    <cellStyle name="Calculation 2" xfId="26" xr:uid="{00000000-0005-0000-0000-000086000000}"/>
    <cellStyle name="Calculation 2 2" xfId="84" xr:uid="{00000000-0005-0000-0000-000087000000}"/>
    <cellStyle name="Check Cell 2" xfId="27" xr:uid="{00000000-0005-0000-0000-000088000000}"/>
    <cellStyle name="Check Cell 2 2" xfId="85" xr:uid="{00000000-0005-0000-0000-000089000000}"/>
    <cellStyle name="Comma 2" xfId="28" xr:uid="{00000000-0005-0000-0000-00008A000000}"/>
    <cellStyle name="Comma 2 2" xfId="55" xr:uid="{00000000-0005-0000-0000-00008B000000}"/>
    <cellStyle name="Explanatory Text 2" xfId="29" xr:uid="{00000000-0005-0000-0000-00008C000000}"/>
    <cellStyle name="Explanatory Text 2 2" xfId="86" xr:uid="{00000000-0005-0000-0000-00008D000000}"/>
    <cellStyle name="Good 2" xfId="30" xr:uid="{00000000-0005-0000-0000-00008E000000}"/>
    <cellStyle name="Good 2 2" xfId="87" xr:uid="{00000000-0005-0000-0000-00008F000000}"/>
    <cellStyle name="Heading 1 2" xfId="31" xr:uid="{00000000-0005-0000-0000-000090000000}"/>
    <cellStyle name="Heading 1 2 2" xfId="88" xr:uid="{00000000-0005-0000-0000-000091000000}"/>
    <cellStyle name="Heading 2 2" xfId="32" xr:uid="{00000000-0005-0000-0000-000092000000}"/>
    <cellStyle name="Heading 2 2 2" xfId="89" xr:uid="{00000000-0005-0000-0000-000093000000}"/>
    <cellStyle name="Heading 3 2" xfId="33" xr:uid="{00000000-0005-0000-0000-000094000000}"/>
    <cellStyle name="Heading 3 2 2" xfId="90" xr:uid="{00000000-0005-0000-0000-000095000000}"/>
    <cellStyle name="Heading 4 2" xfId="34" xr:uid="{00000000-0005-0000-0000-000096000000}"/>
    <cellStyle name="Heading 4 2 2" xfId="91" xr:uid="{00000000-0005-0000-0000-000097000000}"/>
    <cellStyle name="Hyperlink 2" xfId="35" xr:uid="{00000000-0005-0000-0000-000098000000}"/>
    <cellStyle name="Input 2" xfId="36" xr:uid="{00000000-0005-0000-0000-000099000000}"/>
    <cellStyle name="Input 2 2" xfId="92" xr:uid="{00000000-0005-0000-0000-00009A000000}"/>
    <cellStyle name="Linked Cell 2" xfId="37" xr:uid="{00000000-0005-0000-0000-00009B000000}"/>
    <cellStyle name="Linked Cell 2 2" xfId="93" xr:uid="{00000000-0005-0000-0000-00009C000000}"/>
    <cellStyle name="Neutral 2" xfId="38" xr:uid="{00000000-0005-0000-0000-00009D000000}"/>
    <cellStyle name="Neutral 2 2" xfId="94" xr:uid="{00000000-0005-0000-0000-00009E000000}"/>
    <cellStyle name="Normal" xfId="0" builtinId="0"/>
    <cellStyle name="Normal 10" xfId="108" xr:uid="{00000000-0005-0000-0000-0000A0000000}"/>
    <cellStyle name="Normal 10 2" xfId="133" xr:uid="{00000000-0005-0000-0000-0000A1000000}"/>
    <cellStyle name="Normal 10 2 2" xfId="183" xr:uid="{00000000-0005-0000-0000-0000A2000000}"/>
    <cellStyle name="Normal 10 2 2 2" xfId="283" xr:uid="{00000000-0005-0000-0000-0000A3000000}"/>
    <cellStyle name="Normal 10 2 3" xfId="233" xr:uid="{00000000-0005-0000-0000-0000A4000000}"/>
    <cellStyle name="Normal 10 3" xfId="158" xr:uid="{00000000-0005-0000-0000-0000A5000000}"/>
    <cellStyle name="Normal 10 3 2" xfId="258" xr:uid="{00000000-0005-0000-0000-0000A6000000}"/>
    <cellStyle name="Normal 10 4" xfId="208" xr:uid="{00000000-0005-0000-0000-0000A7000000}"/>
    <cellStyle name="Normal 11" xfId="109" xr:uid="{00000000-0005-0000-0000-0000A8000000}"/>
    <cellStyle name="Normal 11 2" xfId="134" xr:uid="{00000000-0005-0000-0000-0000A9000000}"/>
    <cellStyle name="Normal 11 2 2" xfId="184" xr:uid="{00000000-0005-0000-0000-0000AA000000}"/>
    <cellStyle name="Normal 11 2 2 2" xfId="284" xr:uid="{00000000-0005-0000-0000-0000AB000000}"/>
    <cellStyle name="Normal 11 2 3" xfId="234" xr:uid="{00000000-0005-0000-0000-0000AC000000}"/>
    <cellStyle name="Normal 11 3" xfId="159" xr:uid="{00000000-0005-0000-0000-0000AD000000}"/>
    <cellStyle name="Normal 11 3 2" xfId="259" xr:uid="{00000000-0005-0000-0000-0000AE000000}"/>
    <cellStyle name="Normal 11 4" xfId="209" xr:uid="{00000000-0005-0000-0000-0000AF000000}"/>
    <cellStyle name="Normal 12" xfId="110" xr:uid="{00000000-0005-0000-0000-0000B0000000}"/>
    <cellStyle name="Normal 12 2" xfId="135" xr:uid="{00000000-0005-0000-0000-0000B1000000}"/>
    <cellStyle name="Normal 12 2 2" xfId="185" xr:uid="{00000000-0005-0000-0000-0000B2000000}"/>
    <cellStyle name="Normal 12 2 2 2" xfId="285" xr:uid="{00000000-0005-0000-0000-0000B3000000}"/>
    <cellStyle name="Normal 12 2 3" xfId="235" xr:uid="{00000000-0005-0000-0000-0000B4000000}"/>
    <cellStyle name="Normal 12 3" xfId="160" xr:uid="{00000000-0005-0000-0000-0000B5000000}"/>
    <cellStyle name="Normal 12 3 2" xfId="260" xr:uid="{00000000-0005-0000-0000-0000B6000000}"/>
    <cellStyle name="Normal 12 4" xfId="210" xr:uid="{00000000-0005-0000-0000-0000B7000000}"/>
    <cellStyle name="Normal 13" xfId="111" xr:uid="{00000000-0005-0000-0000-0000B8000000}"/>
    <cellStyle name="Normal 13 2" xfId="136" xr:uid="{00000000-0005-0000-0000-0000B9000000}"/>
    <cellStyle name="Normal 13 2 2" xfId="186" xr:uid="{00000000-0005-0000-0000-0000BA000000}"/>
    <cellStyle name="Normal 13 2 2 2" xfId="286" xr:uid="{00000000-0005-0000-0000-0000BB000000}"/>
    <cellStyle name="Normal 13 2 3" xfId="236" xr:uid="{00000000-0005-0000-0000-0000BC000000}"/>
    <cellStyle name="Normal 13 3" xfId="161" xr:uid="{00000000-0005-0000-0000-0000BD000000}"/>
    <cellStyle name="Normal 13 3 2" xfId="261" xr:uid="{00000000-0005-0000-0000-0000BE000000}"/>
    <cellStyle name="Normal 13 4" xfId="211" xr:uid="{00000000-0005-0000-0000-0000BF000000}"/>
    <cellStyle name="Normal 14" xfId="58" xr:uid="{00000000-0005-0000-0000-0000C0000000}"/>
    <cellStyle name="Normal 2" xfId="39" xr:uid="{00000000-0005-0000-0000-0000C1000000}"/>
    <cellStyle name="Normal 2 2" xfId="40" xr:uid="{00000000-0005-0000-0000-0000C2000000}"/>
    <cellStyle name="Normal 2 3" xfId="95" xr:uid="{00000000-0005-0000-0000-0000C3000000}"/>
    <cellStyle name="Normal 2 3 2" xfId="124" xr:uid="{00000000-0005-0000-0000-0000C4000000}"/>
    <cellStyle name="Normal 2 3 2 2" xfId="174" xr:uid="{00000000-0005-0000-0000-0000C5000000}"/>
    <cellStyle name="Normal 2 3 2 2 2" xfId="274" xr:uid="{00000000-0005-0000-0000-0000C6000000}"/>
    <cellStyle name="Normal 2 3 2 3" xfId="224" xr:uid="{00000000-0005-0000-0000-0000C7000000}"/>
    <cellStyle name="Normal 2 3 3" xfId="149" xr:uid="{00000000-0005-0000-0000-0000C8000000}"/>
    <cellStyle name="Normal 2 3 3 2" xfId="249" xr:uid="{00000000-0005-0000-0000-0000C9000000}"/>
    <cellStyle name="Normal 2 3 4" xfId="199" xr:uid="{00000000-0005-0000-0000-0000CA000000}"/>
    <cellStyle name="Normal 3" xfId="41" xr:uid="{00000000-0005-0000-0000-0000CB000000}"/>
    <cellStyle name="Normal 3 2" xfId="42" xr:uid="{00000000-0005-0000-0000-0000CC000000}"/>
    <cellStyle name="Normal 3 3" xfId="101" xr:uid="{00000000-0005-0000-0000-0000CD000000}"/>
    <cellStyle name="Normal 3 3 2" xfId="151" xr:uid="{00000000-0005-0000-0000-0000CE000000}"/>
    <cellStyle name="Normal 3 3 2 2" xfId="251" xr:uid="{00000000-0005-0000-0000-0000CF000000}"/>
    <cellStyle name="Normal 3 3 3" xfId="201" xr:uid="{00000000-0005-0000-0000-0000D0000000}"/>
    <cellStyle name="Normal 3 4" xfId="126" xr:uid="{00000000-0005-0000-0000-0000D1000000}"/>
    <cellStyle name="Normal 3 4 2" xfId="176" xr:uid="{00000000-0005-0000-0000-0000D2000000}"/>
    <cellStyle name="Normal 3 4 2 2" xfId="276" xr:uid="{00000000-0005-0000-0000-0000D3000000}"/>
    <cellStyle name="Normal 3 4 3" xfId="226" xr:uid="{00000000-0005-0000-0000-0000D4000000}"/>
    <cellStyle name="Normal 4" xfId="43" xr:uid="{00000000-0005-0000-0000-0000D5000000}"/>
    <cellStyle name="Normal 4 2" xfId="44" xr:uid="{00000000-0005-0000-0000-0000D6000000}"/>
    <cellStyle name="Normal 4 3" xfId="102" xr:uid="{00000000-0005-0000-0000-0000D7000000}"/>
    <cellStyle name="Normal 4 3 2" xfId="152" xr:uid="{00000000-0005-0000-0000-0000D8000000}"/>
    <cellStyle name="Normal 4 3 2 2" xfId="252" xr:uid="{00000000-0005-0000-0000-0000D9000000}"/>
    <cellStyle name="Normal 4 3 3" xfId="202" xr:uid="{00000000-0005-0000-0000-0000DA000000}"/>
    <cellStyle name="Normal 4 4" xfId="127" xr:uid="{00000000-0005-0000-0000-0000DB000000}"/>
    <cellStyle name="Normal 4 4 2" xfId="177" xr:uid="{00000000-0005-0000-0000-0000DC000000}"/>
    <cellStyle name="Normal 4 4 2 2" xfId="277" xr:uid="{00000000-0005-0000-0000-0000DD000000}"/>
    <cellStyle name="Normal 4 4 3" xfId="227" xr:uid="{00000000-0005-0000-0000-0000DE000000}"/>
    <cellStyle name="Normal 5" xfId="45" xr:uid="{00000000-0005-0000-0000-0000DF000000}"/>
    <cellStyle name="Normal 5 2" xfId="46" xr:uid="{00000000-0005-0000-0000-0000E0000000}"/>
    <cellStyle name="Normal 5 3" xfId="103" xr:uid="{00000000-0005-0000-0000-0000E1000000}"/>
    <cellStyle name="Normal 5 3 2" xfId="153" xr:uid="{00000000-0005-0000-0000-0000E2000000}"/>
    <cellStyle name="Normal 5 3 2 2" xfId="253" xr:uid="{00000000-0005-0000-0000-0000E3000000}"/>
    <cellStyle name="Normal 5 3 3" xfId="203" xr:uid="{00000000-0005-0000-0000-0000E4000000}"/>
    <cellStyle name="Normal 5 4" xfId="128" xr:uid="{00000000-0005-0000-0000-0000E5000000}"/>
    <cellStyle name="Normal 5 4 2" xfId="178" xr:uid="{00000000-0005-0000-0000-0000E6000000}"/>
    <cellStyle name="Normal 5 4 2 2" xfId="278" xr:uid="{00000000-0005-0000-0000-0000E7000000}"/>
    <cellStyle name="Normal 5 4 3" xfId="228" xr:uid="{00000000-0005-0000-0000-0000E8000000}"/>
    <cellStyle name="Normal 6" xfId="47" xr:uid="{00000000-0005-0000-0000-0000E9000000}"/>
    <cellStyle name="Normal 6 2" xfId="48" xr:uid="{00000000-0005-0000-0000-0000EA000000}"/>
    <cellStyle name="Normal 6 3" xfId="104" xr:uid="{00000000-0005-0000-0000-0000EB000000}"/>
    <cellStyle name="Normal 6 3 2" xfId="154" xr:uid="{00000000-0005-0000-0000-0000EC000000}"/>
    <cellStyle name="Normal 6 3 2 2" xfId="254" xr:uid="{00000000-0005-0000-0000-0000ED000000}"/>
    <cellStyle name="Normal 6 3 3" xfId="204" xr:uid="{00000000-0005-0000-0000-0000EE000000}"/>
    <cellStyle name="Normal 6 4" xfId="129" xr:uid="{00000000-0005-0000-0000-0000EF000000}"/>
    <cellStyle name="Normal 6 4 2" xfId="179" xr:uid="{00000000-0005-0000-0000-0000F0000000}"/>
    <cellStyle name="Normal 6 4 2 2" xfId="279" xr:uid="{00000000-0005-0000-0000-0000F1000000}"/>
    <cellStyle name="Normal 6 4 3" xfId="229" xr:uid="{00000000-0005-0000-0000-0000F2000000}"/>
    <cellStyle name="Normal 7" xfId="49" xr:uid="{00000000-0005-0000-0000-0000F3000000}"/>
    <cellStyle name="Normal 7 2" xfId="56" xr:uid="{00000000-0005-0000-0000-0000F4000000}"/>
    <cellStyle name="Normal 7 3" xfId="105" xr:uid="{00000000-0005-0000-0000-0000F5000000}"/>
    <cellStyle name="Normal 7 3 2" xfId="155" xr:uid="{00000000-0005-0000-0000-0000F6000000}"/>
    <cellStyle name="Normal 7 3 2 2" xfId="255" xr:uid="{00000000-0005-0000-0000-0000F7000000}"/>
    <cellStyle name="Normal 7 3 3" xfId="205" xr:uid="{00000000-0005-0000-0000-0000F8000000}"/>
    <cellStyle name="Normal 7 4" xfId="130" xr:uid="{00000000-0005-0000-0000-0000F9000000}"/>
    <cellStyle name="Normal 7 4 2" xfId="180" xr:uid="{00000000-0005-0000-0000-0000FA000000}"/>
    <cellStyle name="Normal 7 4 2 2" xfId="280" xr:uid="{00000000-0005-0000-0000-0000FB000000}"/>
    <cellStyle name="Normal 7 4 3" xfId="230" xr:uid="{00000000-0005-0000-0000-0000FC000000}"/>
    <cellStyle name="Normal 8" xfId="106" xr:uid="{00000000-0005-0000-0000-0000FD000000}"/>
    <cellStyle name="Normal 8 2" xfId="131" xr:uid="{00000000-0005-0000-0000-0000FE000000}"/>
    <cellStyle name="Normal 8 2 2" xfId="181" xr:uid="{00000000-0005-0000-0000-0000FF000000}"/>
    <cellStyle name="Normal 8 2 2 2" xfId="281" xr:uid="{00000000-0005-0000-0000-000000010000}"/>
    <cellStyle name="Normal 8 2 3" xfId="231" xr:uid="{00000000-0005-0000-0000-000001010000}"/>
    <cellStyle name="Normal 8 3" xfId="156" xr:uid="{00000000-0005-0000-0000-000002010000}"/>
    <cellStyle name="Normal 8 3 2" xfId="256" xr:uid="{00000000-0005-0000-0000-000003010000}"/>
    <cellStyle name="Normal 8 4" xfId="206" xr:uid="{00000000-0005-0000-0000-000004010000}"/>
    <cellStyle name="Normal 9" xfId="107" xr:uid="{00000000-0005-0000-0000-000005010000}"/>
    <cellStyle name="Normal 9 2" xfId="132" xr:uid="{00000000-0005-0000-0000-000006010000}"/>
    <cellStyle name="Normal 9 2 2" xfId="182" xr:uid="{00000000-0005-0000-0000-000007010000}"/>
    <cellStyle name="Normal 9 2 2 2" xfId="282" xr:uid="{00000000-0005-0000-0000-000008010000}"/>
    <cellStyle name="Normal 9 2 3" xfId="232" xr:uid="{00000000-0005-0000-0000-000009010000}"/>
    <cellStyle name="Normal 9 3" xfId="157" xr:uid="{00000000-0005-0000-0000-00000A010000}"/>
    <cellStyle name="Normal 9 3 2" xfId="257" xr:uid="{00000000-0005-0000-0000-00000B010000}"/>
    <cellStyle name="Normal 9 4" xfId="207" xr:uid="{00000000-0005-0000-0000-00000C010000}"/>
    <cellStyle name="Note 2" xfId="50" xr:uid="{00000000-0005-0000-0000-00000D010000}"/>
    <cellStyle name="Note 2 2" xfId="57" xr:uid="{00000000-0005-0000-0000-00000E010000}"/>
    <cellStyle name="Note 2 3" xfId="96" xr:uid="{00000000-0005-0000-0000-00000F010000}"/>
    <cellStyle name="Note 2 3 2" xfId="150" xr:uid="{00000000-0005-0000-0000-000010010000}"/>
    <cellStyle name="Note 2 3 2 2" xfId="250" xr:uid="{00000000-0005-0000-0000-000011010000}"/>
    <cellStyle name="Note 2 3 3" xfId="200" xr:uid="{00000000-0005-0000-0000-000012010000}"/>
    <cellStyle name="Note 2 4" xfId="125" xr:uid="{00000000-0005-0000-0000-000013010000}"/>
    <cellStyle name="Note 2 4 2" xfId="175" xr:uid="{00000000-0005-0000-0000-000014010000}"/>
    <cellStyle name="Note 2 4 2 2" xfId="275" xr:uid="{00000000-0005-0000-0000-000015010000}"/>
    <cellStyle name="Note 2 4 3" xfId="225" xr:uid="{00000000-0005-0000-0000-000016010000}"/>
    <cellStyle name="Output 2" xfId="51" xr:uid="{00000000-0005-0000-0000-000017010000}"/>
    <cellStyle name="Output 2 2" xfId="97" xr:uid="{00000000-0005-0000-0000-000018010000}"/>
    <cellStyle name="Title 2" xfId="52" xr:uid="{00000000-0005-0000-0000-000019010000}"/>
    <cellStyle name="Title 2 2" xfId="98" xr:uid="{00000000-0005-0000-0000-00001A010000}"/>
    <cellStyle name="Total 2" xfId="53" xr:uid="{00000000-0005-0000-0000-00001B010000}"/>
    <cellStyle name="Total 2 2" xfId="99" xr:uid="{00000000-0005-0000-0000-00001C010000}"/>
    <cellStyle name="Warning Text 2" xfId="54" xr:uid="{00000000-0005-0000-0000-00001D010000}"/>
    <cellStyle name="Warning Text 2 2" xfId="100" xr:uid="{00000000-0005-0000-0000-00001E01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4"/>
  <sheetViews>
    <sheetView showGridLines="0" workbookViewId="0">
      <selection activeCell="A12" sqref="A12"/>
    </sheetView>
  </sheetViews>
  <sheetFormatPr defaultColWidth="9.140625" defaultRowHeight="12.75" x14ac:dyDescent="0.2"/>
  <cols>
    <col min="1" max="1" width="37.140625" style="72" customWidth="1"/>
    <col min="2" max="2" width="9.140625" style="72"/>
    <col min="3" max="4" width="9.140625" style="72" customWidth="1"/>
    <col min="5" max="16384" width="9.140625" style="72"/>
  </cols>
  <sheetData>
    <row r="1" spans="1:12" ht="21" thickBot="1" x14ac:dyDescent="0.35">
      <c r="A1" s="102" t="s">
        <v>27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</row>
    <row r="2" spans="1:12" x14ac:dyDescent="0.2">
      <c r="A2" s="80"/>
      <c r="B2" s="148"/>
      <c r="C2" s="149"/>
      <c r="D2" s="150"/>
      <c r="E2" s="148">
        <v>2020</v>
      </c>
      <c r="F2" s="149"/>
      <c r="G2" s="149"/>
      <c r="H2" s="149"/>
      <c r="I2" s="150"/>
      <c r="J2" s="145">
        <v>2021</v>
      </c>
      <c r="K2" s="146"/>
      <c r="L2" s="147"/>
    </row>
    <row r="3" spans="1:12" ht="13.5" thickBot="1" x14ac:dyDescent="0.25">
      <c r="A3" s="81"/>
      <c r="B3" s="103" t="s">
        <v>1</v>
      </c>
      <c r="C3" s="103" t="s">
        <v>2</v>
      </c>
      <c r="D3" s="136" t="s">
        <v>3</v>
      </c>
      <c r="E3" s="120" t="s">
        <v>4</v>
      </c>
      <c r="F3" s="142" t="s">
        <v>5</v>
      </c>
      <c r="G3" s="142" t="s">
        <v>1</v>
      </c>
      <c r="H3" s="142" t="s">
        <v>2</v>
      </c>
      <c r="I3" s="121" t="s">
        <v>3</v>
      </c>
      <c r="J3" s="103" t="s">
        <v>4</v>
      </c>
      <c r="K3" s="103" t="s">
        <v>5</v>
      </c>
      <c r="L3" s="137" t="s">
        <v>3</v>
      </c>
    </row>
    <row r="4" spans="1:12" ht="9.6" customHeight="1" x14ac:dyDescent="0.2">
      <c r="A4" s="81"/>
      <c r="B4" s="104"/>
      <c r="C4" s="104"/>
      <c r="D4" s="104"/>
      <c r="E4" s="118"/>
      <c r="F4" s="117"/>
      <c r="G4" s="117"/>
      <c r="H4" s="117"/>
      <c r="I4" s="81"/>
      <c r="J4" s="105"/>
      <c r="K4" s="105"/>
      <c r="L4" s="80"/>
    </row>
    <row r="5" spans="1:12" x14ac:dyDescent="0.2">
      <c r="A5" s="106" t="s">
        <v>23</v>
      </c>
      <c r="B5" s="83">
        <v>9322</v>
      </c>
      <c r="C5" s="83">
        <v>9345</v>
      </c>
      <c r="D5" s="83">
        <v>9336</v>
      </c>
      <c r="E5" s="122">
        <v>9374</v>
      </c>
      <c r="F5" s="83">
        <v>9362</v>
      </c>
      <c r="G5" s="83">
        <v>9355</v>
      </c>
      <c r="H5" s="83">
        <v>9365</v>
      </c>
      <c r="I5" s="123">
        <v>9365</v>
      </c>
      <c r="J5" s="83">
        <v>9365</v>
      </c>
      <c r="K5" s="83">
        <v>9365</v>
      </c>
      <c r="L5" s="123">
        <v>9370</v>
      </c>
    </row>
    <row r="6" spans="1:12" x14ac:dyDescent="0.2">
      <c r="A6" s="107" t="s">
        <v>0</v>
      </c>
      <c r="B6" s="83">
        <v>5818</v>
      </c>
      <c r="C6" s="83">
        <v>5779</v>
      </c>
      <c r="D6" s="83">
        <v>23391</v>
      </c>
      <c r="E6" s="122">
        <v>5988</v>
      </c>
      <c r="F6" s="83">
        <v>5975</v>
      </c>
      <c r="G6" s="83">
        <v>5870</v>
      </c>
      <c r="H6" s="83">
        <v>5850</v>
      </c>
      <c r="I6" s="123">
        <v>23685</v>
      </c>
      <c r="J6" s="83">
        <v>6020</v>
      </c>
      <c r="K6" s="83">
        <v>6165</v>
      </c>
      <c r="L6" s="123">
        <v>24050</v>
      </c>
    </row>
    <row r="7" spans="1:12" x14ac:dyDescent="0.2">
      <c r="A7" s="108" t="s">
        <v>20</v>
      </c>
      <c r="B7" s="94">
        <v>54.2</v>
      </c>
      <c r="C7" s="94">
        <v>54</v>
      </c>
      <c r="D7" s="94">
        <v>218.4</v>
      </c>
      <c r="E7" s="131">
        <v>56.1</v>
      </c>
      <c r="F7" s="94">
        <v>55.9</v>
      </c>
      <c r="G7" s="94">
        <v>54.9</v>
      </c>
      <c r="H7" s="94">
        <v>54.8</v>
      </c>
      <c r="I7" s="130">
        <v>221.8</v>
      </c>
      <c r="J7" s="94">
        <v>56.4</v>
      </c>
      <c r="K7" s="94">
        <v>57.7</v>
      </c>
      <c r="L7" s="130">
        <v>225.3</v>
      </c>
    </row>
    <row r="8" spans="1:12" x14ac:dyDescent="0.2">
      <c r="A8" s="109" t="s">
        <v>8</v>
      </c>
      <c r="B8" s="94">
        <v>0.3</v>
      </c>
      <c r="C8" s="94">
        <v>0.3</v>
      </c>
      <c r="D8" s="94">
        <v>1</v>
      </c>
      <c r="E8" s="131">
        <v>0.3</v>
      </c>
      <c r="F8" s="94">
        <v>0.3</v>
      </c>
      <c r="G8" s="94">
        <v>0.3</v>
      </c>
      <c r="H8" s="94">
        <v>0.3</v>
      </c>
      <c r="I8" s="130">
        <v>1</v>
      </c>
      <c r="J8" s="94">
        <v>0.3</v>
      </c>
      <c r="K8" s="94">
        <v>0.3</v>
      </c>
      <c r="L8" s="130">
        <v>1</v>
      </c>
    </row>
    <row r="9" spans="1:12" x14ac:dyDescent="0.2">
      <c r="A9" s="109" t="s">
        <v>9</v>
      </c>
      <c r="B9" s="94">
        <v>54</v>
      </c>
      <c r="C9" s="94">
        <v>53.7</v>
      </c>
      <c r="D9" s="94">
        <v>217.4</v>
      </c>
      <c r="E9" s="131">
        <v>55.9</v>
      </c>
      <c r="F9" s="94">
        <v>55.7</v>
      </c>
      <c r="G9" s="94">
        <v>54.7</v>
      </c>
      <c r="H9" s="94">
        <v>54.5</v>
      </c>
      <c r="I9" s="130">
        <v>220.7</v>
      </c>
      <c r="J9" s="94">
        <v>56.1</v>
      </c>
      <c r="K9" s="94">
        <v>57.5</v>
      </c>
      <c r="L9" s="130">
        <v>224.3</v>
      </c>
    </row>
    <row r="10" spans="1:12" ht="12.75" customHeight="1" x14ac:dyDescent="0.2">
      <c r="A10" s="108"/>
      <c r="B10" s="86"/>
      <c r="C10" s="86"/>
      <c r="D10" s="138"/>
      <c r="E10" s="124"/>
      <c r="F10" s="86"/>
      <c r="G10" s="86"/>
      <c r="H10" s="86"/>
      <c r="I10" s="126"/>
      <c r="J10" s="86"/>
      <c r="K10" s="94"/>
      <c r="L10" s="125"/>
    </row>
    <row r="11" spans="1:12" x14ac:dyDescent="0.2">
      <c r="A11" s="110" t="s">
        <v>22</v>
      </c>
      <c r="B11" s="86"/>
      <c r="C11" s="86"/>
      <c r="D11" s="86"/>
      <c r="E11" s="124"/>
      <c r="F11" s="86"/>
      <c r="G11" s="86"/>
      <c r="H11" s="86"/>
      <c r="I11" s="126"/>
      <c r="J11" s="86"/>
      <c r="K11" s="86"/>
      <c r="L11" s="125"/>
    </row>
    <row r="12" spans="1:12" x14ac:dyDescent="0.2">
      <c r="A12" s="109" t="s">
        <v>9</v>
      </c>
      <c r="B12" s="94">
        <v>54</v>
      </c>
      <c r="C12" s="94">
        <v>53.7</v>
      </c>
      <c r="D12" s="94">
        <v>217.4</v>
      </c>
      <c r="E12" s="131">
        <v>55.9</v>
      </c>
      <c r="F12" s="94">
        <v>55.7</v>
      </c>
      <c r="G12" s="94">
        <v>54.7</v>
      </c>
      <c r="H12" s="94">
        <v>54.5</v>
      </c>
      <c r="I12" s="130">
        <v>220.7</v>
      </c>
      <c r="J12" s="94">
        <v>56.1</v>
      </c>
      <c r="K12" s="94">
        <v>57.5</v>
      </c>
      <c r="L12" s="130">
        <v>224.3</v>
      </c>
    </row>
    <row r="13" spans="1:12" x14ac:dyDescent="0.2">
      <c r="A13" s="109" t="s">
        <v>10</v>
      </c>
      <c r="B13" s="94">
        <v>18.100000000000001</v>
      </c>
      <c r="C13" s="94">
        <v>17</v>
      </c>
      <c r="D13" s="94">
        <v>13.8</v>
      </c>
      <c r="E13" s="131">
        <v>13.6</v>
      </c>
      <c r="F13" s="94">
        <v>16.899999999999999</v>
      </c>
      <c r="G13" s="94">
        <v>19</v>
      </c>
      <c r="H13" s="94">
        <v>17</v>
      </c>
      <c r="I13" s="130">
        <v>13.6</v>
      </c>
      <c r="J13" s="94">
        <v>13.1</v>
      </c>
      <c r="K13" s="94">
        <v>15.8</v>
      </c>
      <c r="L13" s="130">
        <v>13.1</v>
      </c>
    </row>
    <row r="14" spans="1:12" x14ac:dyDescent="0.2">
      <c r="A14" s="109" t="s">
        <v>11</v>
      </c>
      <c r="B14" s="94">
        <v>2</v>
      </c>
      <c r="C14" s="94">
        <v>1.7</v>
      </c>
      <c r="D14" s="94">
        <v>6.9</v>
      </c>
      <c r="E14" s="131">
        <v>1.5</v>
      </c>
      <c r="F14" s="94">
        <v>1.9</v>
      </c>
      <c r="G14" s="94">
        <v>1.9</v>
      </c>
      <c r="H14" s="94">
        <v>1.8</v>
      </c>
      <c r="I14" s="130">
        <v>7.1</v>
      </c>
      <c r="J14" s="94">
        <v>1.5</v>
      </c>
      <c r="K14" s="94">
        <v>1.7</v>
      </c>
      <c r="L14" s="130">
        <v>6.9</v>
      </c>
    </row>
    <row r="15" spans="1:12" x14ac:dyDescent="0.2">
      <c r="A15" s="109" t="s">
        <v>12</v>
      </c>
      <c r="B15" s="94">
        <v>74.099999999999994</v>
      </c>
      <c r="C15" s="94">
        <v>72.5</v>
      </c>
      <c r="D15" s="94">
        <v>238.1</v>
      </c>
      <c r="E15" s="131">
        <v>71</v>
      </c>
      <c r="F15" s="94">
        <v>74.400000000000006</v>
      </c>
      <c r="G15" s="94">
        <v>75.599999999999994</v>
      </c>
      <c r="H15" s="94">
        <v>73.3</v>
      </c>
      <c r="I15" s="130">
        <v>241.5</v>
      </c>
      <c r="J15" s="94">
        <v>70.7</v>
      </c>
      <c r="K15" s="94">
        <v>75</v>
      </c>
      <c r="L15" s="130">
        <v>244.2</v>
      </c>
    </row>
    <row r="16" spans="1:12" x14ac:dyDescent="0.2">
      <c r="A16" s="109" t="s">
        <v>19</v>
      </c>
      <c r="B16" s="94">
        <v>2.2000000000000002</v>
      </c>
      <c r="C16" s="94">
        <v>2.1</v>
      </c>
      <c r="D16" s="94">
        <v>9.1</v>
      </c>
      <c r="E16" s="131">
        <v>2.2000000000000002</v>
      </c>
      <c r="F16" s="94">
        <v>2.6</v>
      </c>
      <c r="G16" s="94">
        <v>2.2000000000000002</v>
      </c>
      <c r="H16" s="94">
        <v>2.2000000000000002</v>
      </c>
      <c r="I16" s="130">
        <v>9.1999999999999993</v>
      </c>
      <c r="J16" s="94">
        <v>2.2000000000000002</v>
      </c>
      <c r="K16" s="94">
        <v>2.5</v>
      </c>
      <c r="L16" s="130">
        <v>9.5</v>
      </c>
    </row>
    <row r="17" spans="1:13" x14ac:dyDescent="0.2">
      <c r="A17" s="109" t="s">
        <v>13</v>
      </c>
      <c r="B17" s="94">
        <v>17</v>
      </c>
      <c r="C17" s="94">
        <v>13.6</v>
      </c>
      <c r="D17" s="94">
        <v>13.6</v>
      </c>
      <c r="E17" s="131">
        <v>16.899999999999999</v>
      </c>
      <c r="F17" s="94">
        <v>19</v>
      </c>
      <c r="G17" s="94">
        <v>17</v>
      </c>
      <c r="H17" s="94">
        <v>13.1</v>
      </c>
      <c r="I17" s="130">
        <v>13.1</v>
      </c>
      <c r="J17" s="94">
        <v>15.8</v>
      </c>
      <c r="K17" s="94">
        <v>18.100000000000001</v>
      </c>
      <c r="L17" s="130">
        <v>13.1</v>
      </c>
    </row>
    <row r="18" spans="1:13" x14ac:dyDescent="0.2">
      <c r="A18" s="109" t="s">
        <v>40</v>
      </c>
      <c r="B18" s="94">
        <v>0.1</v>
      </c>
      <c r="C18" s="94">
        <v>0</v>
      </c>
      <c r="D18" s="94">
        <v>0.2</v>
      </c>
      <c r="E18" s="131">
        <v>0.1</v>
      </c>
      <c r="F18" s="94">
        <v>0.1</v>
      </c>
      <c r="G18" s="94">
        <v>0.1</v>
      </c>
      <c r="H18" s="94">
        <v>0</v>
      </c>
      <c r="I18" s="130">
        <v>0.3</v>
      </c>
      <c r="J18" s="94">
        <v>0</v>
      </c>
      <c r="K18" s="94">
        <v>0</v>
      </c>
      <c r="L18" s="130">
        <v>0</v>
      </c>
    </row>
    <row r="19" spans="1:13" x14ac:dyDescent="0.2">
      <c r="A19" s="106" t="s">
        <v>41</v>
      </c>
      <c r="B19" s="94">
        <v>54.7</v>
      </c>
      <c r="C19" s="94">
        <v>56.7</v>
      </c>
      <c r="D19" s="94">
        <v>215.2</v>
      </c>
      <c r="E19" s="131">
        <v>51.9</v>
      </c>
      <c r="F19" s="94">
        <v>52.7</v>
      </c>
      <c r="G19" s="94">
        <v>56.3</v>
      </c>
      <c r="H19" s="94">
        <v>58</v>
      </c>
      <c r="I19" s="130">
        <v>218.9</v>
      </c>
      <c r="J19" s="94">
        <v>52.7</v>
      </c>
      <c r="K19" s="94">
        <v>54.4</v>
      </c>
      <c r="L19" s="130">
        <v>221.7</v>
      </c>
    </row>
    <row r="20" spans="1:13" ht="11.45" customHeight="1" x14ac:dyDescent="0.2">
      <c r="A20" s="107"/>
      <c r="B20" s="86"/>
      <c r="C20" s="86"/>
      <c r="D20" s="138"/>
      <c r="E20" s="124"/>
      <c r="F20" s="140"/>
      <c r="G20" s="140"/>
      <c r="H20" s="140"/>
      <c r="I20" s="141"/>
      <c r="J20" s="86"/>
      <c r="K20" s="94"/>
      <c r="L20" s="119"/>
    </row>
    <row r="21" spans="1:13" x14ac:dyDescent="0.2">
      <c r="A21" s="110" t="s">
        <v>21</v>
      </c>
      <c r="B21" s="86"/>
      <c r="C21" s="86"/>
      <c r="D21" s="86"/>
      <c r="E21" s="124"/>
      <c r="F21" s="86"/>
      <c r="G21" s="86"/>
      <c r="H21" s="86"/>
      <c r="I21" s="125"/>
      <c r="J21" s="86"/>
      <c r="K21" s="140"/>
      <c r="L21" s="125"/>
    </row>
    <row r="22" spans="1:13" x14ac:dyDescent="0.2">
      <c r="A22" s="109" t="s">
        <v>9</v>
      </c>
      <c r="B22" s="94">
        <v>54</v>
      </c>
      <c r="C22" s="94">
        <v>53.7</v>
      </c>
      <c r="D22" s="94">
        <v>217.4</v>
      </c>
      <c r="E22" s="131">
        <v>55.9</v>
      </c>
      <c r="F22" s="94">
        <v>55.7</v>
      </c>
      <c r="G22" s="94">
        <v>54.7</v>
      </c>
      <c r="H22" s="94">
        <v>54.5</v>
      </c>
      <c r="I22" s="130">
        <v>220.7</v>
      </c>
      <c r="J22" s="94">
        <v>56.1</v>
      </c>
      <c r="K22" s="94">
        <v>57.5</v>
      </c>
      <c r="L22" s="130">
        <v>224.3</v>
      </c>
    </row>
    <row r="23" spans="1:13" x14ac:dyDescent="0.2">
      <c r="A23" s="109" t="s">
        <v>10</v>
      </c>
      <c r="B23" s="94">
        <v>11.2</v>
      </c>
      <c r="C23" s="94">
        <v>10.7</v>
      </c>
      <c r="D23" s="94">
        <v>10.7</v>
      </c>
      <c r="E23" s="131">
        <v>10.199999999999999</v>
      </c>
      <c r="F23" s="94">
        <v>11.6</v>
      </c>
      <c r="G23" s="94">
        <v>11.4</v>
      </c>
      <c r="H23" s="94">
        <v>10.3</v>
      </c>
      <c r="I23" s="130">
        <v>10.199999999999999</v>
      </c>
      <c r="J23" s="94">
        <v>10.1</v>
      </c>
      <c r="K23" s="94">
        <v>10.5</v>
      </c>
      <c r="L23" s="130">
        <v>10.1</v>
      </c>
    </row>
    <row r="24" spans="1:13" x14ac:dyDescent="0.2">
      <c r="A24" s="109" t="s">
        <v>11</v>
      </c>
      <c r="B24" s="94">
        <v>1.5</v>
      </c>
      <c r="C24" s="94">
        <v>1.5</v>
      </c>
      <c r="D24" s="94">
        <v>5.8</v>
      </c>
      <c r="E24" s="131">
        <v>1.5</v>
      </c>
      <c r="F24" s="94">
        <v>1.5</v>
      </c>
      <c r="G24" s="94">
        <v>1.4</v>
      </c>
      <c r="H24" s="94">
        <v>1.4</v>
      </c>
      <c r="I24" s="130">
        <v>5.7</v>
      </c>
      <c r="J24" s="94">
        <v>1.4</v>
      </c>
      <c r="K24" s="94">
        <v>1.4</v>
      </c>
      <c r="L24" s="130">
        <v>5.6</v>
      </c>
    </row>
    <row r="25" spans="1:13" x14ac:dyDescent="0.2">
      <c r="A25" s="109" t="s">
        <v>12</v>
      </c>
      <c r="B25" s="94">
        <v>66.599999999999994</v>
      </c>
      <c r="C25" s="94">
        <v>66</v>
      </c>
      <c r="D25" s="94">
        <v>233.9</v>
      </c>
      <c r="E25" s="131">
        <v>67.5</v>
      </c>
      <c r="F25" s="94">
        <v>68.7</v>
      </c>
      <c r="G25" s="94">
        <v>67.400000000000006</v>
      </c>
      <c r="H25" s="94">
        <v>66.2</v>
      </c>
      <c r="I25" s="130">
        <v>236.7</v>
      </c>
      <c r="J25" s="94">
        <v>67.599999999999994</v>
      </c>
      <c r="K25" s="94">
        <v>69.400000000000006</v>
      </c>
      <c r="L25" s="130">
        <v>240</v>
      </c>
    </row>
    <row r="26" spans="1:13" x14ac:dyDescent="0.2">
      <c r="A26" s="109" t="s">
        <v>19</v>
      </c>
      <c r="B26" s="94">
        <v>10.3</v>
      </c>
      <c r="C26" s="94">
        <v>11</v>
      </c>
      <c r="D26" s="94">
        <v>41.5</v>
      </c>
      <c r="E26" s="131">
        <v>11.2</v>
      </c>
      <c r="F26" s="94">
        <v>12.5</v>
      </c>
      <c r="G26" s="94">
        <v>11.6</v>
      </c>
      <c r="H26" s="94">
        <v>10.9</v>
      </c>
      <c r="I26" s="130">
        <v>46.2</v>
      </c>
      <c r="J26" s="94">
        <v>11.3</v>
      </c>
      <c r="K26" s="94">
        <v>12.1</v>
      </c>
      <c r="L26" s="130">
        <v>46.3</v>
      </c>
    </row>
    <row r="27" spans="1:13" x14ac:dyDescent="0.2">
      <c r="A27" s="109" t="s">
        <v>13</v>
      </c>
      <c r="B27" s="94">
        <v>10.7</v>
      </c>
      <c r="C27" s="94">
        <v>10.199999999999999</v>
      </c>
      <c r="D27" s="94">
        <v>10.199999999999999</v>
      </c>
      <c r="E27" s="131">
        <v>11.6</v>
      </c>
      <c r="F27" s="94">
        <v>11.4</v>
      </c>
      <c r="G27" s="94">
        <v>10.5</v>
      </c>
      <c r="H27" s="94">
        <v>10.1</v>
      </c>
      <c r="I27" s="130">
        <v>10.1</v>
      </c>
      <c r="J27" s="94">
        <v>10.5</v>
      </c>
      <c r="K27" s="94">
        <v>11.3</v>
      </c>
      <c r="L27" s="130">
        <v>10.1</v>
      </c>
    </row>
    <row r="28" spans="1:13" x14ac:dyDescent="0.2">
      <c r="A28" s="109" t="s">
        <v>26</v>
      </c>
      <c r="B28" s="94">
        <v>0.1</v>
      </c>
      <c r="C28" s="94">
        <v>0</v>
      </c>
      <c r="D28" s="94">
        <v>0.2</v>
      </c>
      <c r="E28" s="131">
        <v>0</v>
      </c>
      <c r="F28" s="94">
        <v>0</v>
      </c>
      <c r="G28" s="94">
        <v>0</v>
      </c>
      <c r="H28" s="94">
        <v>0</v>
      </c>
      <c r="I28" s="130">
        <v>0.1</v>
      </c>
      <c r="J28" s="94">
        <v>0</v>
      </c>
      <c r="K28" s="94">
        <v>0</v>
      </c>
      <c r="L28" s="130">
        <v>0</v>
      </c>
    </row>
    <row r="29" spans="1:13" x14ac:dyDescent="0.2">
      <c r="A29" s="106" t="s">
        <v>41</v>
      </c>
      <c r="B29" s="94">
        <v>45.5</v>
      </c>
      <c r="C29" s="94">
        <v>44.7</v>
      </c>
      <c r="D29" s="94">
        <v>181.9</v>
      </c>
      <c r="E29" s="131">
        <v>44.7</v>
      </c>
      <c r="F29" s="94">
        <v>44.8</v>
      </c>
      <c r="G29" s="94">
        <v>45.5</v>
      </c>
      <c r="H29" s="94">
        <v>45.2</v>
      </c>
      <c r="I29" s="130">
        <v>180.2</v>
      </c>
      <c r="J29" s="94">
        <v>45.9</v>
      </c>
      <c r="K29" s="94">
        <v>46</v>
      </c>
      <c r="L29" s="130">
        <v>183.6</v>
      </c>
    </row>
    <row r="30" spans="1:13" ht="15.6" customHeight="1" x14ac:dyDescent="0.2">
      <c r="A30" s="107"/>
      <c r="B30" s="88"/>
      <c r="C30" s="88"/>
      <c r="D30" s="139"/>
      <c r="E30" s="127"/>
      <c r="F30" s="95"/>
      <c r="G30" s="95"/>
      <c r="H30" s="95"/>
      <c r="I30" s="92"/>
      <c r="J30" s="95"/>
      <c r="K30" s="94"/>
      <c r="L30" s="119"/>
    </row>
    <row r="31" spans="1:13" x14ac:dyDescent="0.2">
      <c r="A31" s="110" t="s">
        <v>42</v>
      </c>
      <c r="B31" s="87"/>
      <c r="C31" s="87"/>
      <c r="D31" s="84"/>
      <c r="E31" s="128"/>
      <c r="F31" s="95"/>
      <c r="G31" s="95"/>
      <c r="H31" s="95"/>
      <c r="I31" s="92"/>
      <c r="J31" s="95"/>
      <c r="K31" s="95"/>
      <c r="L31" s="92"/>
    </row>
    <row r="32" spans="1:13" x14ac:dyDescent="0.2">
      <c r="A32" s="111" t="s">
        <v>18</v>
      </c>
      <c r="B32" s="133">
        <v>18.97</v>
      </c>
      <c r="C32" s="133">
        <v>20.6</v>
      </c>
      <c r="D32" s="133">
        <v>18.625</v>
      </c>
      <c r="E32" s="132">
        <v>18.833333333333332</v>
      </c>
      <c r="F32" s="99">
        <v>15.37</v>
      </c>
      <c r="G32" s="99">
        <v>19.950000000000003</v>
      </c>
      <c r="H32" s="99">
        <v>17.650000000000002</v>
      </c>
      <c r="I32" s="98">
        <v>17.95</v>
      </c>
      <c r="J32" s="99">
        <v>17.100000000000001</v>
      </c>
      <c r="K32" s="99">
        <v>16.5</v>
      </c>
      <c r="L32" s="98">
        <v>17.05</v>
      </c>
      <c r="M32" s="72">
        <v>0.44999999999999929</v>
      </c>
    </row>
    <row r="33" spans="1:13" x14ac:dyDescent="0.2">
      <c r="A33" s="111" t="s">
        <v>7</v>
      </c>
      <c r="B33" s="133">
        <v>17.82</v>
      </c>
      <c r="C33" s="133">
        <v>19.510000000000002</v>
      </c>
      <c r="D33" s="133">
        <v>16.958333333333336</v>
      </c>
      <c r="E33" s="132">
        <v>16.766666666666666</v>
      </c>
      <c r="F33" s="99">
        <v>15.42</v>
      </c>
      <c r="G33" s="99">
        <v>20.450000000000003</v>
      </c>
      <c r="H33" s="99">
        <v>16.900000000000002</v>
      </c>
      <c r="I33" s="98">
        <v>17.400000000000002</v>
      </c>
      <c r="J33" s="99">
        <v>15.950000000000001</v>
      </c>
      <c r="K33" s="99">
        <v>15.950000000000001</v>
      </c>
      <c r="L33" s="98">
        <v>16.100000000000001</v>
      </c>
      <c r="M33" s="72">
        <v>0.84999999999999964</v>
      </c>
    </row>
    <row r="34" spans="1:13" x14ac:dyDescent="0.2">
      <c r="A34" s="107" t="s">
        <v>6</v>
      </c>
      <c r="B34" s="133">
        <v>16.66</v>
      </c>
      <c r="C34" s="133">
        <v>16.559999999999999</v>
      </c>
      <c r="D34" s="133">
        <v>16.297499999999999</v>
      </c>
      <c r="E34" s="132">
        <v>15.906666666666665</v>
      </c>
      <c r="F34" s="99">
        <v>11.66</v>
      </c>
      <c r="G34" s="99">
        <v>13.25</v>
      </c>
      <c r="H34" s="99">
        <v>13.4</v>
      </c>
      <c r="I34" s="98">
        <v>13.55</v>
      </c>
      <c r="J34" s="99">
        <v>13.600000000000001</v>
      </c>
      <c r="K34" s="99">
        <v>13.450000000000001</v>
      </c>
      <c r="L34" s="98">
        <v>13.65</v>
      </c>
      <c r="M34" s="72">
        <v>0.30000000000000071</v>
      </c>
    </row>
    <row r="35" spans="1:13" ht="15" customHeight="1" x14ac:dyDescent="0.2">
      <c r="A35" s="110"/>
      <c r="B35" s="84"/>
      <c r="C35" s="84"/>
      <c r="D35" s="84"/>
      <c r="E35" s="129"/>
      <c r="F35" s="96"/>
      <c r="G35" s="96"/>
      <c r="H35" s="96"/>
      <c r="I35" s="93"/>
      <c r="J35" s="96"/>
      <c r="K35" s="96"/>
      <c r="L35" s="93"/>
    </row>
    <row r="36" spans="1:13" x14ac:dyDescent="0.2">
      <c r="A36" s="110" t="s">
        <v>43</v>
      </c>
      <c r="B36" s="84"/>
      <c r="C36" s="84"/>
      <c r="D36" s="84"/>
      <c r="E36" s="129"/>
      <c r="F36" s="96"/>
      <c r="G36" s="96"/>
      <c r="H36" s="96"/>
      <c r="I36" s="93"/>
      <c r="J36" s="96"/>
      <c r="K36" s="96"/>
      <c r="L36" s="93"/>
    </row>
    <row r="37" spans="1:13" x14ac:dyDescent="0.2">
      <c r="A37" s="112" t="s">
        <v>14</v>
      </c>
      <c r="B37" s="135">
        <v>1.8520000000000001</v>
      </c>
      <c r="C37" s="135">
        <v>2.0640000000000001</v>
      </c>
      <c r="D37" s="135">
        <v>1.7589999999999999</v>
      </c>
      <c r="E37" s="134">
        <v>1.7689000000000001</v>
      </c>
      <c r="F37" s="100">
        <v>1.639</v>
      </c>
      <c r="G37" s="100">
        <v>2.17</v>
      </c>
      <c r="H37" s="100">
        <v>1.8</v>
      </c>
      <c r="I37" s="101">
        <v>1.845</v>
      </c>
      <c r="J37" s="100">
        <v>1.7</v>
      </c>
      <c r="K37" s="100">
        <v>1.7</v>
      </c>
      <c r="L37" s="101">
        <v>1.7150000000000001</v>
      </c>
      <c r="M37" s="72">
        <v>7.5000000000000178E-2</v>
      </c>
    </row>
    <row r="38" spans="1:13" x14ac:dyDescent="0.2">
      <c r="A38" s="112" t="s">
        <v>15</v>
      </c>
      <c r="B38" s="135">
        <v>0.36699999999999999</v>
      </c>
      <c r="C38" s="135">
        <v>0.32500000000000001</v>
      </c>
      <c r="D38" s="135">
        <v>0.38</v>
      </c>
      <c r="E38" s="134">
        <v>0.36016666666666669</v>
      </c>
      <c r="F38" s="100">
        <v>0.373</v>
      </c>
      <c r="G38" s="100">
        <v>0.34</v>
      </c>
      <c r="H38" s="100">
        <v>0.35000000000000003</v>
      </c>
      <c r="I38" s="101">
        <v>0.35499999999999998</v>
      </c>
      <c r="J38" s="100">
        <v>0.35000000000000003</v>
      </c>
      <c r="K38" s="100">
        <v>0.35</v>
      </c>
      <c r="L38" s="101">
        <v>0.35499999999999998</v>
      </c>
      <c r="M38" s="72">
        <v>1.5000000000000013E-2</v>
      </c>
    </row>
    <row r="39" spans="1:13" x14ac:dyDescent="0.2">
      <c r="A39" s="107" t="s">
        <v>16</v>
      </c>
      <c r="B39" s="135">
        <v>2.33</v>
      </c>
      <c r="C39" s="135">
        <v>2.0760000000000001</v>
      </c>
      <c r="D39" s="135">
        <v>2.2429999999999999</v>
      </c>
      <c r="E39" s="134">
        <v>1.8259999999999998</v>
      </c>
      <c r="F39" s="100">
        <v>1.4259999999999999</v>
      </c>
      <c r="G39" s="100">
        <v>1.645</v>
      </c>
      <c r="H39" s="100">
        <v>1.6</v>
      </c>
      <c r="I39" s="101">
        <v>1.625</v>
      </c>
      <c r="J39" s="100">
        <v>1.6500000000000001</v>
      </c>
      <c r="K39" s="100">
        <v>1.65</v>
      </c>
      <c r="L39" s="101">
        <v>1.68</v>
      </c>
      <c r="M39" s="72">
        <v>5.500000000000016E-2</v>
      </c>
    </row>
    <row r="40" spans="1:13" x14ac:dyDescent="0.2">
      <c r="A40" s="107" t="s">
        <v>17</v>
      </c>
      <c r="B40" s="135">
        <v>1.042</v>
      </c>
      <c r="C40" s="135">
        <v>1.155</v>
      </c>
      <c r="D40" s="135">
        <v>1.042</v>
      </c>
      <c r="E40" s="134">
        <v>1.2021333333333335</v>
      </c>
      <c r="F40" s="100">
        <v>0.90500000000000003</v>
      </c>
      <c r="G40" s="100">
        <v>0.98</v>
      </c>
      <c r="H40" s="100">
        <v>1.02</v>
      </c>
      <c r="I40" s="101">
        <v>1.0249999999999999</v>
      </c>
      <c r="J40" s="100">
        <v>1.02</v>
      </c>
      <c r="K40" s="100">
        <v>1</v>
      </c>
      <c r="L40" s="101">
        <v>1.01</v>
      </c>
      <c r="M40" s="72">
        <v>1.5000000000000013E-2</v>
      </c>
    </row>
    <row r="41" spans="1:13" ht="13.5" customHeight="1" thickBot="1" x14ac:dyDescent="0.3">
      <c r="A41" s="82"/>
      <c r="B41" s="79"/>
      <c r="C41" s="79"/>
      <c r="D41" s="79"/>
      <c r="E41" s="89"/>
      <c r="F41" s="97"/>
      <c r="G41" s="97"/>
      <c r="H41" s="97"/>
      <c r="I41" s="90"/>
      <c r="J41" s="97"/>
      <c r="K41" s="97"/>
      <c r="L41" s="90"/>
    </row>
    <row r="42" spans="1:13" ht="15" customHeight="1" x14ac:dyDescent="0.2">
      <c r="A42" s="113" t="s">
        <v>24</v>
      </c>
      <c r="B42" s="116"/>
      <c r="C42" s="116"/>
      <c r="D42" s="113"/>
      <c r="E42" s="113"/>
      <c r="F42" s="113"/>
      <c r="G42" s="113"/>
      <c r="H42" s="113"/>
      <c r="I42" s="113"/>
      <c r="J42" s="78"/>
      <c r="K42" s="78"/>
      <c r="L42" s="78"/>
    </row>
    <row r="43" spans="1:13" ht="27.95" customHeight="1" x14ac:dyDescent="0.2">
      <c r="A43" s="152" t="s">
        <v>30</v>
      </c>
      <c r="B43" s="144"/>
      <c r="C43" s="144"/>
      <c r="D43" s="144"/>
      <c r="E43" s="144"/>
      <c r="F43" s="144"/>
      <c r="G43" s="144"/>
      <c r="H43" s="144"/>
      <c r="I43" s="144"/>
      <c r="J43" s="144"/>
      <c r="K43" s="144"/>
      <c r="L43" s="144"/>
    </row>
    <row r="44" spans="1:13" ht="15" customHeight="1" x14ac:dyDescent="0.2">
      <c r="A44" s="114" t="s">
        <v>32</v>
      </c>
      <c r="B44" s="116"/>
      <c r="C44" s="116"/>
      <c r="D44" s="113"/>
      <c r="E44" s="113"/>
      <c r="F44" s="113"/>
      <c r="G44" s="113"/>
      <c r="H44" s="113"/>
      <c r="I44" s="113"/>
      <c r="J44" s="78"/>
      <c r="K44" s="78"/>
      <c r="L44" s="78"/>
    </row>
    <row r="45" spans="1:13" ht="15" customHeight="1" x14ac:dyDescent="0.2">
      <c r="A45" s="113" t="s">
        <v>39</v>
      </c>
      <c r="B45" s="113"/>
      <c r="C45" s="113"/>
      <c r="D45" s="113"/>
      <c r="E45" s="113"/>
      <c r="F45" s="113"/>
      <c r="G45" s="113"/>
      <c r="H45" s="113"/>
      <c r="I45" s="113"/>
      <c r="J45" s="78"/>
      <c r="K45" s="78"/>
      <c r="L45" s="78"/>
    </row>
    <row r="46" spans="1:13" ht="26.1" customHeight="1" x14ac:dyDescent="0.2">
      <c r="A46" s="151" t="s">
        <v>36</v>
      </c>
      <c r="B46" s="143"/>
      <c r="C46" s="143"/>
      <c r="D46" s="143"/>
      <c r="E46" s="143"/>
      <c r="F46" s="143"/>
      <c r="G46" s="143"/>
      <c r="H46" s="143"/>
      <c r="I46" s="143"/>
      <c r="J46" s="78"/>
      <c r="K46" s="78"/>
      <c r="L46" s="78"/>
    </row>
    <row r="47" spans="1:13" ht="15" customHeight="1" x14ac:dyDescent="0.2">
      <c r="A47" s="113"/>
      <c r="B47" s="113"/>
      <c r="C47" s="113"/>
      <c r="D47" s="113"/>
      <c r="E47" s="113"/>
      <c r="F47" s="113"/>
      <c r="G47" s="113"/>
      <c r="H47" s="113"/>
      <c r="I47" s="113"/>
      <c r="J47" s="78"/>
      <c r="K47" s="78"/>
      <c r="L47" s="78"/>
    </row>
    <row r="48" spans="1:13" ht="24.95" customHeight="1" x14ac:dyDescent="0.2">
      <c r="A48" s="143" t="s">
        <v>28</v>
      </c>
      <c r="B48" s="143"/>
      <c r="C48" s="143"/>
      <c r="D48" s="143"/>
      <c r="E48" s="143"/>
      <c r="F48" s="143"/>
      <c r="G48" s="143"/>
      <c r="H48" s="143"/>
      <c r="I48" s="143"/>
      <c r="J48" s="144"/>
      <c r="K48" s="144"/>
      <c r="L48" s="144"/>
    </row>
    <row r="49" spans="1:10" ht="15" customHeight="1" x14ac:dyDescent="0.2">
      <c r="A49" s="113" t="s">
        <v>25</v>
      </c>
      <c r="B49" s="113"/>
      <c r="C49" s="113"/>
      <c r="D49" s="113"/>
      <c r="E49" s="113"/>
      <c r="F49" s="113"/>
      <c r="G49" s="113"/>
      <c r="H49" s="113"/>
      <c r="I49" s="113"/>
      <c r="J49" s="71"/>
    </row>
    <row r="50" spans="1:10" ht="15" customHeight="1" x14ac:dyDescent="0.2">
      <c r="A50" s="115" t="s">
        <v>38</v>
      </c>
      <c r="B50" s="113"/>
      <c r="C50" s="113"/>
      <c r="D50" s="113"/>
      <c r="E50" s="113"/>
      <c r="F50" s="113"/>
      <c r="G50" s="113"/>
      <c r="H50" s="113"/>
      <c r="I50" s="113"/>
      <c r="J50" s="71"/>
    </row>
    <row r="51" spans="1:10" x14ac:dyDescent="0.2">
      <c r="A51" s="91"/>
      <c r="B51" s="78"/>
      <c r="C51" s="78"/>
      <c r="D51" s="85"/>
      <c r="E51" s="78"/>
      <c r="F51" s="78"/>
      <c r="G51" s="78"/>
      <c r="H51" s="78"/>
      <c r="I51" s="78"/>
    </row>
    <row r="52" spans="1:10" x14ac:dyDescent="0.2">
      <c r="A52" s="78"/>
      <c r="B52" s="78"/>
      <c r="C52" s="78"/>
      <c r="D52" s="85"/>
      <c r="E52" s="78"/>
      <c r="F52" s="78"/>
      <c r="G52" s="78"/>
      <c r="H52" s="78"/>
      <c r="I52" s="78"/>
    </row>
    <row r="53" spans="1:10" x14ac:dyDescent="0.2">
      <c r="A53" s="78"/>
      <c r="B53" s="78"/>
      <c r="C53" s="78"/>
      <c r="D53" s="85"/>
      <c r="E53" s="78"/>
      <c r="F53" s="78"/>
      <c r="G53" s="78"/>
      <c r="H53" s="78"/>
      <c r="I53" s="78"/>
    </row>
    <row r="54" spans="1:10" ht="12.75" customHeight="1" x14ac:dyDescent="0.2">
      <c r="A54" s="78"/>
      <c r="B54" s="78"/>
      <c r="C54" s="78"/>
      <c r="D54" s="85"/>
      <c r="E54" s="78"/>
      <c r="F54" s="78"/>
      <c r="G54" s="78"/>
      <c r="H54" s="78"/>
      <c r="I54" s="78"/>
    </row>
  </sheetData>
  <mergeCells count="6">
    <mergeCell ref="A48:L48"/>
    <mergeCell ref="J2:L2"/>
    <mergeCell ref="E2:I2"/>
    <mergeCell ref="A46:I46"/>
    <mergeCell ref="B2:D2"/>
    <mergeCell ref="A43:L4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54"/>
  <sheetViews>
    <sheetView showGridLines="0" tabSelected="1"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/>
    </sheetView>
  </sheetViews>
  <sheetFormatPr defaultColWidth="9.140625" defaultRowHeight="12.75" x14ac:dyDescent="0.2"/>
  <cols>
    <col min="1" max="1" width="37.140625" style="1" customWidth="1"/>
    <col min="2" max="3" width="9.140625" style="1" customWidth="1"/>
    <col min="4" max="4" width="9.140625" style="1"/>
    <col min="5" max="5" width="10.5703125" style="1" bestFit="1" customWidth="1"/>
    <col min="6" max="8" width="9.140625" style="1"/>
    <col min="9" max="9" width="9.140625" style="1" customWidth="1"/>
    <col min="10" max="16384" width="9.140625" style="1"/>
  </cols>
  <sheetData>
    <row r="1" spans="1:12" ht="21" thickBot="1" x14ac:dyDescent="0.35">
      <c r="A1" s="102" t="s">
        <v>27</v>
      </c>
    </row>
    <row r="2" spans="1:12" x14ac:dyDescent="0.2">
      <c r="A2" s="3"/>
      <c r="B2" s="149"/>
      <c r="C2" s="149"/>
      <c r="D2" s="149"/>
      <c r="E2" s="148">
        <v>2020</v>
      </c>
      <c r="F2" s="149"/>
      <c r="G2" s="149"/>
      <c r="H2" s="149"/>
      <c r="I2" s="150"/>
      <c r="J2" s="146">
        <v>2021</v>
      </c>
      <c r="K2" s="146"/>
      <c r="L2" s="147"/>
    </row>
    <row r="3" spans="1:12" ht="13.5" thickBot="1" x14ac:dyDescent="0.25">
      <c r="A3" s="4"/>
      <c r="B3" s="27" t="s">
        <v>1</v>
      </c>
      <c r="C3" s="27" t="s">
        <v>2</v>
      </c>
      <c r="D3" s="67" t="s">
        <v>3</v>
      </c>
      <c r="E3" s="45" t="s">
        <v>4</v>
      </c>
      <c r="F3" s="77" t="s">
        <v>5</v>
      </c>
      <c r="G3" s="77" t="s">
        <v>1</v>
      </c>
      <c r="H3" s="77" t="s">
        <v>2</v>
      </c>
      <c r="I3" s="47" t="s">
        <v>3</v>
      </c>
      <c r="J3" s="27" t="s">
        <v>4</v>
      </c>
      <c r="K3" s="27" t="s">
        <v>5</v>
      </c>
      <c r="L3" s="68" t="s">
        <v>3</v>
      </c>
    </row>
    <row r="4" spans="1:12" ht="9.6" customHeight="1" x14ac:dyDescent="0.2">
      <c r="A4" s="4"/>
      <c r="B4" s="28"/>
      <c r="C4" s="28"/>
      <c r="D4" s="70"/>
      <c r="E4" s="43"/>
      <c r="F4" s="42"/>
      <c r="G4" s="42"/>
      <c r="H4" s="42"/>
      <c r="I4" s="46"/>
      <c r="J4" s="30"/>
      <c r="K4" s="30"/>
      <c r="L4" s="3"/>
    </row>
    <row r="5" spans="1:12" x14ac:dyDescent="0.2">
      <c r="A5" s="31" t="s">
        <v>23</v>
      </c>
      <c r="B5" s="6">
        <v>9322</v>
      </c>
      <c r="C5" s="6">
        <v>9345</v>
      </c>
      <c r="D5" s="49">
        <v>9336</v>
      </c>
      <c r="E5" s="48">
        <v>9374</v>
      </c>
      <c r="F5" s="49">
        <v>9362</v>
      </c>
      <c r="G5" s="49">
        <v>9355</v>
      </c>
      <c r="H5" s="49">
        <v>9365</v>
      </c>
      <c r="I5" s="50">
        <v>9365</v>
      </c>
      <c r="J5" s="49">
        <v>9365</v>
      </c>
      <c r="K5" s="49">
        <v>9365</v>
      </c>
      <c r="L5" s="50">
        <v>9370</v>
      </c>
    </row>
    <row r="6" spans="1:12" x14ac:dyDescent="0.2">
      <c r="A6" s="32" t="s">
        <v>0</v>
      </c>
      <c r="B6" s="6">
        <v>5818</v>
      </c>
      <c r="C6" s="6">
        <v>5779</v>
      </c>
      <c r="D6" s="49">
        <v>23391</v>
      </c>
      <c r="E6" s="48">
        <v>5988</v>
      </c>
      <c r="F6" s="83">
        <v>5981</v>
      </c>
      <c r="G6" s="49">
        <v>5880</v>
      </c>
      <c r="H6" s="49">
        <v>5860</v>
      </c>
      <c r="I6" s="50">
        <v>23710</v>
      </c>
      <c r="J6" s="49">
        <v>6020</v>
      </c>
      <c r="K6" s="49">
        <v>6165</v>
      </c>
      <c r="L6" s="50">
        <v>24060</v>
      </c>
    </row>
    <row r="7" spans="1:12" x14ac:dyDescent="0.2">
      <c r="A7" s="33" t="s">
        <v>20</v>
      </c>
      <c r="B7" s="17">
        <v>54.2</v>
      </c>
      <c r="C7" s="17">
        <v>54</v>
      </c>
      <c r="D7" s="58">
        <v>218.4</v>
      </c>
      <c r="E7" s="60">
        <v>56.1</v>
      </c>
      <c r="F7" s="58">
        <v>56</v>
      </c>
      <c r="G7" s="58">
        <v>55</v>
      </c>
      <c r="H7" s="58">
        <v>54.9</v>
      </c>
      <c r="I7" s="59">
        <v>222</v>
      </c>
      <c r="J7" s="58">
        <v>56.4</v>
      </c>
      <c r="K7" s="58">
        <v>57.7</v>
      </c>
      <c r="L7" s="59">
        <v>225.4</v>
      </c>
    </row>
    <row r="8" spans="1:12" x14ac:dyDescent="0.2">
      <c r="A8" s="34" t="s">
        <v>8</v>
      </c>
      <c r="B8" s="17">
        <v>0.3</v>
      </c>
      <c r="C8" s="17">
        <v>0.3</v>
      </c>
      <c r="D8" s="58">
        <v>1</v>
      </c>
      <c r="E8" s="60">
        <v>0.3</v>
      </c>
      <c r="F8" s="58">
        <v>0.3</v>
      </c>
      <c r="G8" s="58">
        <v>0.3</v>
      </c>
      <c r="H8" s="58">
        <v>0.3</v>
      </c>
      <c r="I8" s="59">
        <v>1</v>
      </c>
      <c r="J8" s="58">
        <v>0.3</v>
      </c>
      <c r="K8" s="58">
        <v>0.3</v>
      </c>
      <c r="L8" s="59">
        <v>1</v>
      </c>
    </row>
    <row r="9" spans="1:12" x14ac:dyDescent="0.2">
      <c r="A9" s="34" t="s">
        <v>9</v>
      </c>
      <c r="B9" s="17">
        <v>54</v>
      </c>
      <c r="C9" s="17">
        <v>53.7</v>
      </c>
      <c r="D9" s="58">
        <v>217.4</v>
      </c>
      <c r="E9" s="60">
        <v>55.9</v>
      </c>
      <c r="F9" s="58">
        <v>55.7</v>
      </c>
      <c r="G9" s="58">
        <v>54.8</v>
      </c>
      <c r="H9" s="58">
        <v>54.6</v>
      </c>
      <c r="I9" s="59">
        <v>221</v>
      </c>
      <c r="J9" s="58">
        <v>56.1</v>
      </c>
      <c r="K9" s="58">
        <v>57.5</v>
      </c>
      <c r="L9" s="59">
        <v>224.4</v>
      </c>
    </row>
    <row r="10" spans="1:12" ht="12.75" customHeight="1" x14ac:dyDescent="0.2">
      <c r="A10" s="33"/>
      <c r="B10" s="9"/>
      <c r="C10" s="9"/>
      <c r="D10" s="73"/>
      <c r="E10" s="51"/>
      <c r="F10" s="56"/>
      <c r="G10" s="56"/>
      <c r="H10" s="56"/>
      <c r="I10" s="53"/>
      <c r="J10" s="56"/>
      <c r="K10" s="58"/>
      <c r="L10" s="52"/>
    </row>
    <row r="11" spans="1:12" x14ac:dyDescent="0.2">
      <c r="A11" s="35" t="s">
        <v>22</v>
      </c>
      <c r="B11" s="9"/>
      <c r="C11" s="9"/>
      <c r="D11" s="56"/>
      <c r="E11" s="51"/>
      <c r="F11" s="56"/>
      <c r="G11" s="56"/>
      <c r="H11" s="56"/>
      <c r="I11" s="53"/>
      <c r="J11" s="56"/>
      <c r="K11" s="56"/>
      <c r="L11" s="52"/>
    </row>
    <row r="12" spans="1:12" x14ac:dyDescent="0.2">
      <c r="A12" s="34" t="s">
        <v>9</v>
      </c>
      <c r="B12" s="17">
        <v>54</v>
      </c>
      <c r="C12" s="17">
        <v>53.7</v>
      </c>
      <c r="D12" s="58">
        <v>217.4</v>
      </c>
      <c r="E12" s="60">
        <v>55.9</v>
      </c>
      <c r="F12" s="58">
        <v>55.7</v>
      </c>
      <c r="G12" s="58">
        <v>54.8</v>
      </c>
      <c r="H12" s="58">
        <v>54.6</v>
      </c>
      <c r="I12" s="59">
        <v>221</v>
      </c>
      <c r="J12" s="58">
        <v>56.1</v>
      </c>
      <c r="K12" s="58">
        <v>57.5</v>
      </c>
      <c r="L12" s="59">
        <v>224.4</v>
      </c>
    </row>
    <row r="13" spans="1:12" x14ac:dyDescent="0.2">
      <c r="A13" s="34" t="s">
        <v>10</v>
      </c>
      <c r="B13" s="17">
        <v>18.100000000000001</v>
      </c>
      <c r="C13" s="17">
        <v>17</v>
      </c>
      <c r="D13" s="58">
        <v>13.8</v>
      </c>
      <c r="E13" s="60">
        <v>13.6</v>
      </c>
      <c r="F13" s="58">
        <v>16.899999999999999</v>
      </c>
      <c r="G13" s="58">
        <v>19.100000000000001</v>
      </c>
      <c r="H13" s="58">
        <v>17</v>
      </c>
      <c r="I13" s="59">
        <v>13.6</v>
      </c>
      <c r="J13" s="58">
        <v>13.2</v>
      </c>
      <c r="K13" s="58">
        <v>15.8</v>
      </c>
      <c r="L13" s="59">
        <v>13.2</v>
      </c>
    </row>
    <row r="14" spans="1:12" x14ac:dyDescent="0.2">
      <c r="A14" s="34" t="s">
        <v>11</v>
      </c>
      <c r="B14" s="17">
        <v>2</v>
      </c>
      <c r="C14" s="17">
        <v>1.7</v>
      </c>
      <c r="D14" s="58">
        <v>6.9</v>
      </c>
      <c r="E14" s="60">
        <v>1.5</v>
      </c>
      <c r="F14" s="58">
        <v>1.9</v>
      </c>
      <c r="G14" s="58">
        <v>1.8</v>
      </c>
      <c r="H14" s="58">
        <v>1.7</v>
      </c>
      <c r="I14" s="59">
        <v>6.9</v>
      </c>
      <c r="J14" s="58">
        <v>1.5</v>
      </c>
      <c r="K14" s="58">
        <v>1.7</v>
      </c>
      <c r="L14" s="59">
        <v>6.7</v>
      </c>
    </row>
    <row r="15" spans="1:12" x14ac:dyDescent="0.2">
      <c r="A15" s="34" t="s">
        <v>12</v>
      </c>
      <c r="B15" s="17">
        <v>74.099999999999994</v>
      </c>
      <c r="C15" s="17">
        <v>72.5</v>
      </c>
      <c r="D15" s="58">
        <v>238.1</v>
      </c>
      <c r="E15" s="60">
        <v>71</v>
      </c>
      <c r="F15" s="58">
        <v>74.5</v>
      </c>
      <c r="G15" s="58">
        <v>75.599999999999994</v>
      </c>
      <c r="H15" s="58">
        <v>73.3</v>
      </c>
      <c r="I15" s="59">
        <v>241.6</v>
      </c>
      <c r="J15" s="58">
        <v>70.8</v>
      </c>
      <c r="K15" s="58">
        <v>74.900000000000006</v>
      </c>
      <c r="L15" s="59">
        <v>244.3</v>
      </c>
    </row>
    <row r="16" spans="1:12" x14ac:dyDescent="0.2">
      <c r="A16" s="34" t="s">
        <v>19</v>
      </c>
      <c r="B16" s="17">
        <v>2.2000000000000002</v>
      </c>
      <c r="C16" s="17">
        <v>2.1</v>
      </c>
      <c r="D16" s="58">
        <v>9.1</v>
      </c>
      <c r="E16" s="60">
        <v>2.2000000000000002</v>
      </c>
      <c r="F16" s="58">
        <v>2.6</v>
      </c>
      <c r="G16" s="58">
        <v>2.4</v>
      </c>
      <c r="H16" s="58">
        <v>2.2000000000000002</v>
      </c>
      <c r="I16" s="59">
        <v>9.4</v>
      </c>
      <c r="J16" s="58">
        <v>2.2999999999999998</v>
      </c>
      <c r="K16" s="58">
        <v>2.5</v>
      </c>
      <c r="L16" s="59">
        <v>9.6</v>
      </c>
    </row>
    <row r="17" spans="1:12" x14ac:dyDescent="0.2">
      <c r="A17" s="34" t="s">
        <v>13</v>
      </c>
      <c r="B17" s="17">
        <v>17</v>
      </c>
      <c r="C17" s="17">
        <v>13.6</v>
      </c>
      <c r="D17" s="58">
        <v>13.6</v>
      </c>
      <c r="E17" s="60">
        <v>16.899999999999999</v>
      </c>
      <c r="F17" s="58">
        <v>19.100000000000001</v>
      </c>
      <c r="G17" s="58">
        <v>17</v>
      </c>
      <c r="H17" s="58">
        <v>13.2</v>
      </c>
      <c r="I17" s="59">
        <v>13.2</v>
      </c>
      <c r="J17" s="58">
        <v>15.8</v>
      </c>
      <c r="K17" s="58">
        <v>18.100000000000001</v>
      </c>
      <c r="L17" s="59">
        <v>13.1</v>
      </c>
    </row>
    <row r="18" spans="1:12" ht="14.25" x14ac:dyDescent="0.2">
      <c r="A18" s="34" t="s">
        <v>29</v>
      </c>
      <c r="B18" s="17">
        <v>0.1</v>
      </c>
      <c r="C18" s="17">
        <v>0</v>
      </c>
      <c r="D18" s="58">
        <v>0.2</v>
      </c>
      <c r="E18" s="60">
        <v>0.1</v>
      </c>
      <c r="F18" s="58">
        <v>0.1</v>
      </c>
      <c r="G18" s="58">
        <v>0.1</v>
      </c>
      <c r="H18" s="58">
        <v>0</v>
      </c>
      <c r="I18" s="59">
        <v>0.3</v>
      </c>
      <c r="J18" s="58">
        <v>0</v>
      </c>
      <c r="K18" s="58">
        <v>0</v>
      </c>
      <c r="L18" s="59">
        <v>0</v>
      </c>
    </row>
    <row r="19" spans="1:12" ht="14.25" x14ac:dyDescent="0.2">
      <c r="A19" s="31" t="s">
        <v>31</v>
      </c>
      <c r="B19" s="17">
        <v>54.7</v>
      </c>
      <c r="C19" s="17">
        <v>56.7</v>
      </c>
      <c r="D19" s="58">
        <v>215.2</v>
      </c>
      <c r="E19" s="60">
        <v>51.9</v>
      </c>
      <c r="F19" s="58">
        <v>52.8</v>
      </c>
      <c r="G19" s="58">
        <v>56.2</v>
      </c>
      <c r="H19" s="58">
        <v>57.9</v>
      </c>
      <c r="I19" s="59">
        <v>218.7</v>
      </c>
      <c r="J19" s="58">
        <v>52.7</v>
      </c>
      <c r="K19" s="58">
        <v>54.3</v>
      </c>
      <c r="L19" s="59">
        <v>221.6</v>
      </c>
    </row>
    <row r="20" spans="1:12" ht="11.45" customHeight="1" x14ac:dyDescent="0.2">
      <c r="A20" s="32"/>
      <c r="B20" s="9"/>
      <c r="C20" s="9"/>
      <c r="D20" s="73"/>
      <c r="E20" s="51"/>
      <c r="F20" s="75"/>
      <c r="G20" s="75"/>
      <c r="H20" s="75"/>
      <c r="I20" s="76"/>
      <c r="J20" s="56"/>
      <c r="K20" s="58"/>
      <c r="L20" s="44"/>
    </row>
    <row r="21" spans="1:12" x14ac:dyDescent="0.2">
      <c r="A21" s="35" t="s">
        <v>21</v>
      </c>
      <c r="B21" s="9"/>
      <c r="C21" s="9"/>
      <c r="D21" s="56"/>
      <c r="E21" s="51"/>
      <c r="F21" s="56"/>
      <c r="G21" s="56"/>
      <c r="H21" s="56"/>
      <c r="I21" s="52"/>
      <c r="J21" s="56"/>
      <c r="K21" s="75"/>
      <c r="L21" s="52"/>
    </row>
    <row r="22" spans="1:12" x14ac:dyDescent="0.2">
      <c r="A22" s="34" t="s">
        <v>9</v>
      </c>
      <c r="B22" s="17">
        <v>54</v>
      </c>
      <c r="C22" s="17">
        <v>53.7</v>
      </c>
      <c r="D22" s="58">
        <v>217.4</v>
      </c>
      <c r="E22" s="60">
        <v>55.9</v>
      </c>
      <c r="F22" s="58">
        <v>55.7</v>
      </c>
      <c r="G22" s="58">
        <v>54.8</v>
      </c>
      <c r="H22" s="58">
        <v>54.6</v>
      </c>
      <c r="I22" s="59">
        <v>221</v>
      </c>
      <c r="J22" s="58">
        <v>56.1</v>
      </c>
      <c r="K22" s="58">
        <v>57.5</v>
      </c>
      <c r="L22" s="59">
        <v>224.4</v>
      </c>
    </row>
    <row r="23" spans="1:12" x14ac:dyDescent="0.2">
      <c r="A23" s="34" t="s">
        <v>10</v>
      </c>
      <c r="B23" s="17">
        <v>11.2</v>
      </c>
      <c r="C23" s="17">
        <v>10.7</v>
      </c>
      <c r="D23" s="58">
        <v>10.7</v>
      </c>
      <c r="E23" s="60">
        <v>10.199999999999999</v>
      </c>
      <c r="F23" s="58">
        <v>11.6</v>
      </c>
      <c r="G23" s="58">
        <v>11.4</v>
      </c>
      <c r="H23" s="58">
        <v>10.3</v>
      </c>
      <c r="I23" s="59">
        <v>10.199999999999999</v>
      </c>
      <c r="J23" s="58">
        <v>10.199999999999999</v>
      </c>
      <c r="K23" s="58">
        <v>10.5</v>
      </c>
      <c r="L23" s="59">
        <v>10.199999999999999</v>
      </c>
    </row>
    <row r="24" spans="1:12" x14ac:dyDescent="0.2">
      <c r="A24" s="34" t="s">
        <v>11</v>
      </c>
      <c r="B24" s="17">
        <v>1.5</v>
      </c>
      <c r="C24" s="17">
        <v>1.5</v>
      </c>
      <c r="D24" s="58">
        <v>5.8</v>
      </c>
      <c r="E24" s="60">
        <v>1.5</v>
      </c>
      <c r="F24" s="58">
        <v>1.5</v>
      </c>
      <c r="G24" s="58">
        <v>1.4</v>
      </c>
      <c r="H24" s="58">
        <v>1.4</v>
      </c>
      <c r="I24" s="59">
        <v>5.7</v>
      </c>
      <c r="J24" s="58">
        <v>1.4</v>
      </c>
      <c r="K24" s="58">
        <v>1.5</v>
      </c>
      <c r="L24" s="59">
        <v>5.7</v>
      </c>
    </row>
    <row r="25" spans="1:12" x14ac:dyDescent="0.2">
      <c r="A25" s="34" t="s">
        <v>12</v>
      </c>
      <c r="B25" s="17">
        <v>66.599999999999994</v>
      </c>
      <c r="C25" s="17">
        <v>66</v>
      </c>
      <c r="D25" s="58">
        <v>233.9</v>
      </c>
      <c r="E25" s="60">
        <v>67.5</v>
      </c>
      <c r="F25" s="58">
        <v>68.8</v>
      </c>
      <c r="G25" s="58">
        <v>67.5</v>
      </c>
      <c r="H25" s="58">
        <v>66.3</v>
      </c>
      <c r="I25" s="59">
        <v>236.8</v>
      </c>
      <c r="J25" s="58">
        <v>67.7</v>
      </c>
      <c r="K25" s="58">
        <v>69.400000000000006</v>
      </c>
      <c r="L25" s="59">
        <v>240.2</v>
      </c>
    </row>
    <row r="26" spans="1:12" x14ac:dyDescent="0.2">
      <c r="A26" s="34" t="s">
        <v>19</v>
      </c>
      <c r="B26" s="17">
        <v>10.3</v>
      </c>
      <c r="C26" s="17">
        <v>11</v>
      </c>
      <c r="D26" s="58">
        <v>41.5</v>
      </c>
      <c r="E26" s="60">
        <v>11.2</v>
      </c>
      <c r="F26" s="94">
        <v>12.5</v>
      </c>
      <c r="G26" s="58">
        <v>12.1</v>
      </c>
      <c r="H26" s="58">
        <v>11.4</v>
      </c>
      <c r="I26" s="59">
        <v>47.2</v>
      </c>
      <c r="J26" s="58">
        <v>11.5</v>
      </c>
      <c r="K26" s="58">
        <v>12.4</v>
      </c>
      <c r="L26" s="59">
        <v>47.2</v>
      </c>
    </row>
    <row r="27" spans="1:12" x14ac:dyDescent="0.2">
      <c r="A27" s="34" t="s">
        <v>13</v>
      </c>
      <c r="B27" s="17">
        <v>10.7</v>
      </c>
      <c r="C27" s="17">
        <v>10.199999999999999</v>
      </c>
      <c r="D27" s="58">
        <v>10.199999999999999</v>
      </c>
      <c r="E27" s="60">
        <v>11.6</v>
      </c>
      <c r="F27" s="58">
        <v>11.4</v>
      </c>
      <c r="G27" s="58">
        <v>10.5</v>
      </c>
      <c r="H27" s="58">
        <v>10.199999999999999</v>
      </c>
      <c r="I27" s="59">
        <v>10.199999999999999</v>
      </c>
      <c r="J27" s="58">
        <v>10.5</v>
      </c>
      <c r="K27" s="58">
        <v>11.3</v>
      </c>
      <c r="L27" s="59">
        <v>10.1</v>
      </c>
    </row>
    <row r="28" spans="1:12" x14ac:dyDescent="0.2">
      <c r="A28" s="34" t="s">
        <v>26</v>
      </c>
      <c r="B28" s="17">
        <v>0.1</v>
      </c>
      <c r="C28" s="17">
        <v>0</v>
      </c>
      <c r="D28" s="58">
        <v>0.2</v>
      </c>
      <c r="E28" s="60">
        <v>0</v>
      </c>
      <c r="F28" s="58">
        <v>0</v>
      </c>
      <c r="G28" s="58">
        <v>0</v>
      </c>
      <c r="H28" s="58">
        <v>0</v>
      </c>
      <c r="I28" s="59">
        <v>0.1</v>
      </c>
      <c r="J28" s="58">
        <v>0</v>
      </c>
      <c r="K28" s="58">
        <v>0</v>
      </c>
      <c r="L28" s="59">
        <v>0</v>
      </c>
    </row>
    <row r="29" spans="1:12" ht="14.25" x14ac:dyDescent="0.2">
      <c r="A29" s="31" t="s">
        <v>31</v>
      </c>
      <c r="B29" s="17">
        <v>45.5</v>
      </c>
      <c r="C29" s="17">
        <v>44.7</v>
      </c>
      <c r="D29" s="58">
        <v>181.9</v>
      </c>
      <c r="E29" s="60">
        <v>44.7</v>
      </c>
      <c r="F29" s="58">
        <v>44.9</v>
      </c>
      <c r="G29" s="58">
        <v>45</v>
      </c>
      <c r="H29" s="58">
        <v>44.7</v>
      </c>
      <c r="I29" s="59">
        <v>179.3</v>
      </c>
      <c r="J29" s="58">
        <v>45.8</v>
      </c>
      <c r="K29" s="58">
        <v>45.7</v>
      </c>
      <c r="L29" s="59">
        <v>182.9</v>
      </c>
    </row>
    <row r="30" spans="1:12" ht="15.6" customHeight="1" x14ac:dyDescent="0.2">
      <c r="A30" s="32"/>
      <c r="B30" s="11"/>
      <c r="C30" s="11"/>
      <c r="D30" s="74"/>
      <c r="E30" s="54"/>
      <c r="F30" s="18"/>
      <c r="G30" s="18"/>
      <c r="H30" s="18"/>
      <c r="I30" s="15"/>
      <c r="J30" s="18"/>
      <c r="K30" s="58"/>
      <c r="L30" s="44"/>
    </row>
    <row r="31" spans="1:12" ht="14.25" x14ac:dyDescent="0.2">
      <c r="A31" s="35" t="s">
        <v>34</v>
      </c>
      <c r="B31" s="10"/>
      <c r="C31" s="10"/>
      <c r="D31" s="61"/>
      <c r="E31" s="55"/>
      <c r="F31" s="18"/>
      <c r="G31" s="18"/>
      <c r="H31" s="18"/>
      <c r="I31" s="15"/>
      <c r="J31" s="18"/>
      <c r="K31" s="18"/>
      <c r="L31" s="15"/>
    </row>
    <row r="32" spans="1:12" x14ac:dyDescent="0.2">
      <c r="A32" s="36" t="s">
        <v>18</v>
      </c>
      <c r="B32" s="64">
        <v>18.97</v>
      </c>
      <c r="C32" s="64">
        <v>20.6</v>
      </c>
      <c r="D32" s="64">
        <v>18.625</v>
      </c>
      <c r="E32" s="63">
        <v>18.833333333333332</v>
      </c>
      <c r="F32" s="22">
        <v>15.37</v>
      </c>
      <c r="G32" s="99">
        <v>19.5</v>
      </c>
      <c r="H32" s="22">
        <v>17.150000000000002</v>
      </c>
      <c r="I32" s="21">
        <v>17.7</v>
      </c>
      <c r="J32" s="22">
        <v>16.75</v>
      </c>
      <c r="K32" s="22">
        <v>16.45</v>
      </c>
      <c r="L32" s="21">
        <v>17</v>
      </c>
    </row>
    <row r="33" spans="1:12" x14ac:dyDescent="0.2">
      <c r="A33" s="36" t="s">
        <v>7</v>
      </c>
      <c r="B33" s="64">
        <v>17.82</v>
      </c>
      <c r="C33" s="64">
        <v>19.510000000000002</v>
      </c>
      <c r="D33" s="64">
        <v>16.958333333333336</v>
      </c>
      <c r="E33" s="63">
        <v>16.766666666666666</v>
      </c>
      <c r="F33" s="99">
        <v>15.42</v>
      </c>
      <c r="G33" s="22">
        <v>20.25</v>
      </c>
      <c r="H33" s="22">
        <v>16.5</v>
      </c>
      <c r="I33" s="21">
        <v>17.25</v>
      </c>
      <c r="J33" s="22">
        <v>15.600000000000001</v>
      </c>
      <c r="K33" s="22">
        <v>15.9</v>
      </c>
      <c r="L33" s="21">
        <v>16</v>
      </c>
    </row>
    <row r="34" spans="1:12" x14ac:dyDescent="0.2">
      <c r="A34" s="32" t="s">
        <v>6</v>
      </c>
      <c r="B34" s="64">
        <v>16.66</v>
      </c>
      <c r="C34" s="64">
        <v>16.559999999999999</v>
      </c>
      <c r="D34" s="64">
        <v>16.297499999999999</v>
      </c>
      <c r="E34" s="63">
        <v>15.906666666666665</v>
      </c>
      <c r="F34" s="99">
        <v>11.66</v>
      </c>
      <c r="G34" s="22">
        <v>12.950000000000001</v>
      </c>
      <c r="H34" s="22">
        <v>13.100000000000001</v>
      </c>
      <c r="I34" s="21">
        <v>13.4</v>
      </c>
      <c r="J34" s="22">
        <v>13.5</v>
      </c>
      <c r="K34" s="22">
        <v>13.450000000000001</v>
      </c>
      <c r="L34" s="21">
        <v>13.600000000000001</v>
      </c>
    </row>
    <row r="35" spans="1:12" ht="15" customHeight="1" x14ac:dyDescent="0.2">
      <c r="A35" s="35"/>
      <c r="B35" s="7"/>
      <c r="C35" s="7"/>
      <c r="D35" s="61"/>
      <c r="E35" s="57"/>
      <c r="F35" s="19"/>
      <c r="G35" s="19"/>
      <c r="H35" s="19"/>
      <c r="I35" s="16"/>
      <c r="J35" s="19"/>
      <c r="K35" s="19"/>
      <c r="L35" s="16"/>
    </row>
    <row r="36" spans="1:12" ht="14.25" x14ac:dyDescent="0.2">
      <c r="A36" s="35" t="s">
        <v>35</v>
      </c>
      <c r="B36" s="7"/>
      <c r="C36" s="7"/>
      <c r="D36" s="61"/>
      <c r="E36" s="57"/>
      <c r="F36" s="19"/>
      <c r="G36" s="19"/>
      <c r="H36" s="19"/>
      <c r="I36" s="16"/>
      <c r="J36" s="19"/>
      <c r="K36" s="19"/>
      <c r="L36" s="16"/>
    </row>
    <row r="37" spans="1:12" x14ac:dyDescent="0.2">
      <c r="A37" s="37" t="s">
        <v>14</v>
      </c>
      <c r="B37" s="66">
        <v>1.8522000000000001</v>
      </c>
      <c r="C37" s="66">
        <v>2.0640000000000001</v>
      </c>
      <c r="D37" s="66">
        <v>1.7585999999999999</v>
      </c>
      <c r="E37" s="65">
        <v>1.7688999999999999</v>
      </c>
      <c r="F37" s="23">
        <v>1.639</v>
      </c>
      <c r="G37" s="23">
        <v>2.16</v>
      </c>
      <c r="H37" s="23">
        <v>1.77</v>
      </c>
      <c r="I37" s="24">
        <v>1.835</v>
      </c>
      <c r="J37" s="23">
        <v>1.67</v>
      </c>
      <c r="K37" s="23">
        <v>1.7</v>
      </c>
      <c r="L37" s="24">
        <v>1.7050000000000001</v>
      </c>
    </row>
    <row r="38" spans="1:12" x14ac:dyDescent="0.2">
      <c r="A38" s="37" t="s">
        <v>15</v>
      </c>
      <c r="B38" s="66">
        <v>0.36670000000000003</v>
      </c>
      <c r="C38" s="66">
        <v>0.32529999999999998</v>
      </c>
      <c r="D38" s="66">
        <v>0.37990000000000002</v>
      </c>
      <c r="E38" s="65">
        <v>0.36016666666666669</v>
      </c>
      <c r="F38" s="23">
        <v>0.373</v>
      </c>
      <c r="G38" s="23">
        <v>0.34</v>
      </c>
      <c r="H38" s="23">
        <v>0.33</v>
      </c>
      <c r="I38" s="24">
        <v>0.35000000000000003</v>
      </c>
      <c r="J38" s="23">
        <v>0.34</v>
      </c>
      <c r="K38" s="23">
        <v>0.34</v>
      </c>
      <c r="L38" s="24">
        <v>0.35000000000000003</v>
      </c>
    </row>
    <row r="39" spans="1:12" x14ac:dyDescent="0.2">
      <c r="A39" s="32" t="s">
        <v>16</v>
      </c>
      <c r="B39" s="66">
        <v>2.3298999999999999</v>
      </c>
      <c r="C39" s="66">
        <v>2.0756999999999999</v>
      </c>
      <c r="D39" s="66">
        <v>2.2431000000000001</v>
      </c>
      <c r="E39" s="65">
        <v>1.8259999999999998</v>
      </c>
      <c r="F39" s="23">
        <v>1.4259999999999999</v>
      </c>
      <c r="G39" s="23">
        <v>1.6</v>
      </c>
      <c r="H39" s="23">
        <v>1.55</v>
      </c>
      <c r="I39" s="24">
        <v>1.6</v>
      </c>
      <c r="J39" s="23">
        <v>1.635</v>
      </c>
      <c r="K39" s="23">
        <v>1.65</v>
      </c>
      <c r="L39" s="24">
        <v>1.675</v>
      </c>
    </row>
    <row r="40" spans="1:12" x14ac:dyDescent="0.2">
      <c r="A40" s="32" t="s">
        <v>17</v>
      </c>
      <c r="B40" s="66">
        <v>1.0416000000000001</v>
      </c>
      <c r="C40" s="66">
        <v>1.1553</v>
      </c>
      <c r="D40" s="66">
        <v>1.0419</v>
      </c>
      <c r="E40" s="65">
        <v>1.2021333333333335</v>
      </c>
      <c r="F40" s="23">
        <v>0.90500000000000003</v>
      </c>
      <c r="G40" s="23">
        <v>0.97</v>
      </c>
      <c r="H40" s="23">
        <v>1.0150000000000001</v>
      </c>
      <c r="I40" s="24">
        <v>1.0249999999999999</v>
      </c>
      <c r="J40" s="23">
        <v>1.02</v>
      </c>
      <c r="K40" s="23">
        <v>1</v>
      </c>
      <c r="L40" s="24">
        <v>1.01</v>
      </c>
    </row>
    <row r="41" spans="1:12" ht="13.5" customHeight="1" thickBot="1" x14ac:dyDescent="0.3">
      <c r="A41" s="5"/>
      <c r="B41" s="2"/>
      <c r="C41" s="2"/>
      <c r="D41" s="62"/>
      <c r="E41" s="12"/>
      <c r="F41" s="20"/>
      <c r="G41" s="20"/>
      <c r="H41" s="20"/>
      <c r="I41" s="13"/>
      <c r="J41" s="20"/>
      <c r="K41" s="20"/>
      <c r="L41" s="13"/>
    </row>
    <row r="42" spans="1:12" ht="15" customHeight="1" x14ac:dyDescent="0.2">
      <c r="A42" s="38" t="s">
        <v>24</v>
      </c>
      <c r="B42" s="41"/>
      <c r="C42" s="41"/>
      <c r="D42" s="38"/>
      <c r="E42" s="38"/>
      <c r="F42" s="38"/>
      <c r="G42" s="38"/>
      <c r="H42" s="38"/>
      <c r="I42" s="38"/>
    </row>
    <row r="43" spans="1:12" ht="27.95" customHeight="1" x14ac:dyDescent="0.2">
      <c r="A43" s="152" t="s">
        <v>30</v>
      </c>
      <c r="B43" s="144"/>
      <c r="C43" s="144"/>
      <c r="D43" s="144"/>
      <c r="E43" s="144"/>
      <c r="F43" s="144"/>
      <c r="G43" s="144"/>
      <c r="H43" s="144"/>
      <c r="I43" s="144"/>
      <c r="J43" s="144"/>
      <c r="K43" s="144"/>
      <c r="L43" s="144"/>
    </row>
    <row r="44" spans="1:12" ht="15" customHeight="1" x14ac:dyDescent="0.2">
      <c r="A44" s="39" t="s">
        <v>32</v>
      </c>
      <c r="B44" s="41"/>
      <c r="C44" s="41"/>
      <c r="D44" s="38"/>
      <c r="E44" s="38"/>
      <c r="F44" s="38"/>
      <c r="G44" s="38"/>
      <c r="H44" s="38"/>
      <c r="I44" s="38"/>
    </row>
    <row r="45" spans="1:12" ht="15" customHeight="1" x14ac:dyDescent="0.2">
      <c r="A45" s="38" t="s">
        <v>39</v>
      </c>
      <c r="B45" s="38"/>
      <c r="C45" s="38"/>
      <c r="D45" s="38"/>
      <c r="E45" s="38"/>
      <c r="F45" s="38"/>
      <c r="G45" s="38"/>
      <c r="H45" s="38"/>
      <c r="I45" s="38"/>
    </row>
    <row r="46" spans="1:12" ht="26.1" customHeight="1" x14ac:dyDescent="0.2">
      <c r="A46" s="151" t="s">
        <v>36</v>
      </c>
      <c r="B46" s="143"/>
      <c r="C46" s="143"/>
      <c r="D46" s="143"/>
      <c r="E46" s="143"/>
      <c r="F46" s="143"/>
      <c r="G46" s="143"/>
      <c r="H46" s="143"/>
      <c r="I46" s="143"/>
    </row>
    <row r="47" spans="1:12" ht="15" customHeight="1" x14ac:dyDescent="0.2">
      <c r="A47" s="38"/>
      <c r="B47" s="38"/>
      <c r="C47" s="38"/>
      <c r="D47" s="38"/>
      <c r="E47" s="38"/>
      <c r="F47" s="38"/>
      <c r="G47" s="38"/>
      <c r="H47" s="38"/>
      <c r="I47" s="38"/>
    </row>
    <row r="48" spans="1:12" ht="24.95" customHeight="1" x14ac:dyDescent="0.2">
      <c r="A48" s="143" t="s">
        <v>28</v>
      </c>
      <c r="B48" s="143"/>
      <c r="C48" s="143"/>
      <c r="D48" s="143"/>
      <c r="E48" s="143"/>
      <c r="F48" s="143"/>
      <c r="G48" s="143"/>
      <c r="H48" s="143"/>
      <c r="I48" s="143"/>
      <c r="J48" s="144"/>
      <c r="K48" s="144"/>
      <c r="L48" s="144"/>
    </row>
    <row r="49" spans="1:9" ht="15" customHeight="1" x14ac:dyDescent="0.2">
      <c r="A49" s="38" t="s">
        <v>25</v>
      </c>
      <c r="B49" s="38"/>
      <c r="C49" s="38"/>
      <c r="D49" s="38"/>
      <c r="E49" s="38"/>
      <c r="F49" s="38"/>
      <c r="G49" s="38"/>
      <c r="H49" s="38"/>
      <c r="I49" s="38"/>
    </row>
    <row r="50" spans="1:9" ht="15" customHeight="1" x14ac:dyDescent="0.2">
      <c r="A50" s="40" t="s">
        <v>44</v>
      </c>
      <c r="B50" s="38"/>
      <c r="C50" s="38"/>
      <c r="D50" s="38"/>
      <c r="E50" s="38"/>
      <c r="F50" s="38"/>
      <c r="G50" s="38"/>
      <c r="H50" s="38"/>
      <c r="I50" s="38"/>
    </row>
    <row r="51" spans="1:9" x14ac:dyDescent="0.2">
      <c r="A51" s="14"/>
      <c r="D51" s="8"/>
    </row>
    <row r="52" spans="1:9" x14ac:dyDescent="0.2">
      <c r="D52" s="8"/>
    </row>
    <row r="53" spans="1:9" x14ac:dyDescent="0.2">
      <c r="D53" s="8"/>
    </row>
    <row r="54" spans="1:9" ht="12.75" customHeight="1" x14ac:dyDescent="0.2">
      <c r="D54" s="8"/>
    </row>
  </sheetData>
  <mergeCells count="6">
    <mergeCell ref="A48:L48"/>
    <mergeCell ref="J2:L2"/>
    <mergeCell ref="E2:I2"/>
    <mergeCell ref="A46:I46"/>
    <mergeCell ref="B2:D2"/>
    <mergeCell ref="A43:L43"/>
  </mergeCells>
  <phoneticPr fontId="10" type="noConversion"/>
  <printOptions horizontalCentered="1"/>
  <pageMargins left="0.25" right="0.25" top="0.5" bottom="0.5" header="0.3" footer="0.3"/>
  <pageSetup scale="74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54"/>
  <sheetViews>
    <sheetView workbookViewId="0"/>
  </sheetViews>
  <sheetFormatPr defaultColWidth="9.140625" defaultRowHeight="12.75" x14ac:dyDescent="0.2"/>
  <cols>
    <col min="1" max="1" width="37.140625" style="1" customWidth="1"/>
    <col min="2" max="3" width="9.140625" style="1" customWidth="1"/>
    <col min="4" max="16384" width="9.140625" style="1"/>
  </cols>
  <sheetData>
    <row r="1" spans="1:12" ht="21" thickBot="1" x14ac:dyDescent="0.35">
      <c r="A1" s="25" t="s">
        <v>27</v>
      </c>
    </row>
    <row r="2" spans="1:12" x14ac:dyDescent="0.2">
      <c r="A2" s="3"/>
      <c r="B2" s="149"/>
      <c r="C2" s="149"/>
      <c r="D2" s="150"/>
      <c r="E2" s="148">
        <v>2020</v>
      </c>
      <c r="F2" s="149"/>
      <c r="G2" s="149"/>
      <c r="H2" s="149"/>
      <c r="I2" s="150"/>
      <c r="J2" s="145">
        <v>2021</v>
      </c>
      <c r="K2" s="146"/>
      <c r="L2" s="147"/>
    </row>
    <row r="3" spans="1:12" ht="13.5" thickBot="1" x14ac:dyDescent="0.25">
      <c r="A3" s="4"/>
      <c r="B3" s="27" t="s">
        <v>1</v>
      </c>
      <c r="C3" s="27" t="s">
        <v>2</v>
      </c>
      <c r="D3" s="68" t="s">
        <v>3</v>
      </c>
      <c r="E3" s="26" t="s">
        <v>4</v>
      </c>
      <c r="F3" s="27" t="s">
        <v>5</v>
      </c>
      <c r="G3" s="27" t="s">
        <v>1</v>
      </c>
      <c r="H3" s="27" t="s">
        <v>2</v>
      </c>
      <c r="I3" s="68" t="s">
        <v>3</v>
      </c>
      <c r="J3" s="26" t="s">
        <v>4</v>
      </c>
      <c r="K3" s="27"/>
      <c r="L3" s="68" t="s">
        <v>3</v>
      </c>
    </row>
    <row r="4" spans="1:12" ht="9.6" customHeight="1" x14ac:dyDescent="0.2">
      <c r="A4" s="4"/>
      <c r="B4" s="70"/>
      <c r="C4" s="70"/>
      <c r="D4" s="69"/>
      <c r="E4" s="29"/>
      <c r="F4" s="30"/>
      <c r="G4" s="30"/>
      <c r="H4" s="30"/>
      <c r="I4" s="30"/>
      <c r="J4" s="29"/>
      <c r="K4" s="30"/>
      <c r="L4" s="3"/>
    </row>
    <row r="5" spans="1:12" x14ac:dyDescent="0.2">
      <c r="A5" s="31" t="s">
        <v>23</v>
      </c>
      <c r="B5" s="83">
        <f>Sep!B5-Aug!B5</f>
        <v>0</v>
      </c>
      <c r="C5" s="83">
        <f>Sep!C5-Aug!C5</f>
        <v>0</v>
      </c>
      <c r="D5" s="83">
        <f>Sep!D5-Aug!D5</f>
        <v>0</v>
      </c>
      <c r="E5" s="122">
        <f>Sep!E5-Aug!E5</f>
        <v>0</v>
      </c>
      <c r="F5" s="83">
        <f>Sep!F5-Aug!F5</f>
        <v>0</v>
      </c>
      <c r="G5" s="83">
        <f>Sep!G5-Aug!G5</f>
        <v>0</v>
      </c>
      <c r="H5" s="83">
        <f>Sep!H5-Aug!H5</f>
        <v>0</v>
      </c>
      <c r="I5" s="123">
        <f>Sep!I5-Aug!I5</f>
        <v>0</v>
      </c>
      <c r="J5" s="83">
        <f>Sep!J5-Aug!J5</f>
        <v>0</v>
      </c>
      <c r="K5" s="83">
        <f>Sep!K5-Aug!K5</f>
        <v>0</v>
      </c>
      <c r="L5" s="123">
        <f>Sep!L5-Aug!L5</f>
        <v>0</v>
      </c>
    </row>
    <row r="6" spans="1:12" x14ac:dyDescent="0.2">
      <c r="A6" s="32" t="s">
        <v>0</v>
      </c>
      <c r="B6" s="83">
        <f>Sep!B6-Aug!B6</f>
        <v>0</v>
      </c>
      <c r="C6" s="83">
        <f>Sep!C6-Aug!C6</f>
        <v>0</v>
      </c>
      <c r="D6" s="83">
        <f>Sep!D6-Aug!D6</f>
        <v>0</v>
      </c>
      <c r="E6" s="122">
        <f>Sep!E6-Aug!E6</f>
        <v>0</v>
      </c>
      <c r="F6" s="83">
        <f>Sep!F6-Aug!F6</f>
        <v>6</v>
      </c>
      <c r="G6" s="83">
        <f>Sep!G6-Aug!G6</f>
        <v>10</v>
      </c>
      <c r="H6" s="83">
        <f>Sep!H6-Aug!H6</f>
        <v>10</v>
      </c>
      <c r="I6" s="123">
        <f>Sep!I6-Aug!I6</f>
        <v>25</v>
      </c>
      <c r="J6" s="83">
        <f>Sep!J6-Aug!J6</f>
        <v>0</v>
      </c>
      <c r="K6" s="83">
        <f>Sep!K6-Aug!K6</f>
        <v>0</v>
      </c>
      <c r="L6" s="123">
        <f>Sep!L6-Aug!L6</f>
        <v>10</v>
      </c>
    </row>
    <row r="7" spans="1:12" x14ac:dyDescent="0.2">
      <c r="A7" s="33" t="s">
        <v>20</v>
      </c>
      <c r="B7" s="94">
        <f>Sep!B7-Aug!B7</f>
        <v>0</v>
      </c>
      <c r="C7" s="94">
        <f>Sep!C7-Aug!C7</f>
        <v>0</v>
      </c>
      <c r="D7" s="94">
        <f>Sep!D7-Aug!D7</f>
        <v>0</v>
      </c>
      <c r="E7" s="131">
        <f>Sep!E7-Aug!E7</f>
        <v>0</v>
      </c>
      <c r="F7" s="94">
        <f>Sep!F7-Aug!F7</f>
        <v>0.10000000000000142</v>
      </c>
      <c r="G7" s="94">
        <f>Sep!G7-Aug!G7</f>
        <v>0.10000000000000142</v>
      </c>
      <c r="H7" s="94">
        <f>Sep!H7-Aug!H7</f>
        <v>0.10000000000000142</v>
      </c>
      <c r="I7" s="130">
        <f>Sep!I7-Aug!I7</f>
        <v>0.19999999999998863</v>
      </c>
      <c r="J7" s="94">
        <f>Sep!J7-Aug!J7</f>
        <v>0</v>
      </c>
      <c r="K7" s="94">
        <f>Sep!K7-Aug!K7</f>
        <v>0</v>
      </c>
      <c r="L7" s="130">
        <f>Sep!L7-Aug!L7</f>
        <v>9.9999999999994316E-2</v>
      </c>
    </row>
    <row r="8" spans="1:12" x14ac:dyDescent="0.2">
      <c r="A8" s="34" t="s">
        <v>8</v>
      </c>
      <c r="B8" s="94">
        <f>Sep!B8-Aug!B8</f>
        <v>0</v>
      </c>
      <c r="C8" s="94">
        <f>Sep!C8-Aug!C8</f>
        <v>0</v>
      </c>
      <c r="D8" s="94">
        <f>Sep!D8-Aug!D8</f>
        <v>0</v>
      </c>
      <c r="E8" s="131">
        <f>Sep!E8-Aug!E8</f>
        <v>0</v>
      </c>
      <c r="F8" s="94">
        <f>Sep!F8-Aug!F8</f>
        <v>0</v>
      </c>
      <c r="G8" s="94">
        <f>Sep!G8-Aug!G8</f>
        <v>0</v>
      </c>
      <c r="H8" s="94">
        <f>Sep!H8-Aug!H8</f>
        <v>0</v>
      </c>
      <c r="I8" s="130">
        <f>Sep!I8-Aug!I8</f>
        <v>0</v>
      </c>
      <c r="J8" s="94">
        <f>Sep!J8-Aug!J8</f>
        <v>0</v>
      </c>
      <c r="K8" s="94">
        <f>Sep!K8-Aug!K8</f>
        <v>0</v>
      </c>
      <c r="L8" s="130">
        <f>Sep!L8-Aug!L8</f>
        <v>0</v>
      </c>
    </row>
    <row r="9" spans="1:12" x14ac:dyDescent="0.2">
      <c r="A9" s="34" t="s">
        <v>9</v>
      </c>
      <c r="B9" s="94">
        <f>Sep!B9-Aug!B9</f>
        <v>0</v>
      </c>
      <c r="C9" s="94">
        <f>Sep!C9-Aug!C9</f>
        <v>0</v>
      </c>
      <c r="D9" s="94">
        <f>Sep!D9-Aug!D9</f>
        <v>0</v>
      </c>
      <c r="E9" s="131">
        <f>Sep!E9-Aug!E9</f>
        <v>0</v>
      </c>
      <c r="F9" s="94">
        <f>Sep!F9-Aug!F9</f>
        <v>0</v>
      </c>
      <c r="G9" s="94">
        <f>Sep!G9-Aug!G9</f>
        <v>9.9999999999994316E-2</v>
      </c>
      <c r="H9" s="94">
        <f>Sep!H9-Aug!H9</f>
        <v>0.10000000000000142</v>
      </c>
      <c r="I9" s="130">
        <f>Sep!I9-Aug!I9</f>
        <v>0.30000000000001137</v>
      </c>
      <c r="J9" s="94">
        <f>Sep!J9-Aug!J9</f>
        <v>0</v>
      </c>
      <c r="K9" s="94">
        <f>Sep!K9-Aug!K9</f>
        <v>0</v>
      </c>
      <c r="L9" s="130">
        <f>Sep!L9-Aug!L9</f>
        <v>9.9999999999994316E-2</v>
      </c>
    </row>
    <row r="10" spans="1:12" ht="12.75" customHeight="1" x14ac:dyDescent="0.2">
      <c r="A10" s="33"/>
      <c r="B10" s="86"/>
      <c r="C10" s="86"/>
      <c r="D10" s="138"/>
      <c r="E10" s="124"/>
      <c r="F10" s="86"/>
      <c r="G10" s="86"/>
      <c r="H10" s="86"/>
      <c r="I10" s="126"/>
      <c r="J10" s="86"/>
      <c r="K10" s="94"/>
      <c r="L10" s="125"/>
    </row>
    <row r="11" spans="1:12" x14ac:dyDescent="0.2">
      <c r="A11" s="35" t="s">
        <v>22</v>
      </c>
      <c r="B11" s="86"/>
      <c r="C11" s="86"/>
      <c r="D11" s="86"/>
      <c r="E11" s="124"/>
      <c r="F11" s="86"/>
      <c r="G11" s="86"/>
      <c r="H11" s="86"/>
      <c r="I11" s="126"/>
      <c r="J11" s="86"/>
      <c r="K11" s="86"/>
      <c r="L11" s="125"/>
    </row>
    <row r="12" spans="1:12" x14ac:dyDescent="0.2">
      <c r="A12" s="34" t="s">
        <v>9</v>
      </c>
      <c r="B12" s="94">
        <f>Sep!B12-Aug!B12</f>
        <v>0</v>
      </c>
      <c r="C12" s="94">
        <f>Sep!C12-Aug!C12</f>
        <v>0</v>
      </c>
      <c r="D12" s="94">
        <f>Sep!D12-Aug!D12</f>
        <v>0</v>
      </c>
      <c r="E12" s="131">
        <f>Sep!E12-Aug!E12</f>
        <v>0</v>
      </c>
      <c r="F12" s="94">
        <f>Sep!F12-Aug!F12</f>
        <v>0</v>
      </c>
      <c r="G12" s="94">
        <f>Sep!G12-Aug!G12</f>
        <v>9.9999999999994316E-2</v>
      </c>
      <c r="H12" s="94">
        <f>Sep!H12-Aug!H12</f>
        <v>0.10000000000000142</v>
      </c>
      <c r="I12" s="130">
        <f>Sep!I12-Aug!I12</f>
        <v>0.30000000000001137</v>
      </c>
      <c r="J12" s="94">
        <f>Sep!J12-Aug!J12</f>
        <v>0</v>
      </c>
      <c r="K12" s="94">
        <f>Sep!K12-Aug!K12</f>
        <v>0</v>
      </c>
      <c r="L12" s="130">
        <f>Sep!L12-Aug!L12</f>
        <v>9.9999999999994316E-2</v>
      </c>
    </row>
    <row r="13" spans="1:12" x14ac:dyDescent="0.2">
      <c r="A13" s="34" t="s">
        <v>10</v>
      </c>
      <c r="B13" s="94">
        <f>Sep!B13-Aug!B13</f>
        <v>0</v>
      </c>
      <c r="C13" s="94">
        <f>Sep!C13-Aug!C13</f>
        <v>0</v>
      </c>
      <c r="D13" s="94">
        <f>Sep!D13-Aug!D13</f>
        <v>0</v>
      </c>
      <c r="E13" s="131">
        <f>Sep!E13-Aug!E13</f>
        <v>0</v>
      </c>
      <c r="F13" s="94">
        <f>Sep!F13-Aug!F13</f>
        <v>0</v>
      </c>
      <c r="G13" s="94">
        <f>Sep!G13-Aug!G13</f>
        <v>0.10000000000000142</v>
      </c>
      <c r="H13" s="94">
        <f>Sep!H13-Aug!H13</f>
        <v>0</v>
      </c>
      <c r="I13" s="130">
        <f>Sep!I13-Aug!I13</f>
        <v>0</v>
      </c>
      <c r="J13" s="94">
        <f>Sep!J13-Aug!J13</f>
        <v>9.9999999999999645E-2</v>
      </c>
      <c r="K13" s="94">
        <f>Sep!K13-Aug!K13</f>
        <v>0</v>
      </c>
      <c r="L13" s="130">
        <f>Sep!L13-Aug!L13</f>
        <v>9.9999999999999645E-2</v>
      </c>
    </row>
    <row r="14" spans="1:12" x14ac:dyDescent="0.2">
      <c r="A14" s="34" t="s">
        <v>11</v>
      </c>
      <c r="B14" s="94">
        <f>Sep!B14-Aug!B14</f>
        <v>0</v>
      </c>
      <c r="C14" s="94">
        <f>Sep!C14-Aug!C14</f>
        <v>0</v>
      </c>
      <c r="D14" s="94">
        <f>Sep!D14-Aug!D14</f>
        <v>0</v>
      </c>
      <c r="E14" s="131">
        <f>Sep!E14-Aug!E14</f>
        <v>0</v>
      </c>
      <c r="F14" s="94">
        <f>Sep!F14-Aug!F14</f>
        <v>0</v>
      </c>
      <c r="G14" s="94">
        <f>Sep!G14-Aug!G14</f>
        <v>-9.9999999999999867E-2</v>
      </c>
      <c r="H14" s="94">
        <f>Sep!H14-Aug!H14</f>
        <v>-0.10000000000000009</v>
      </c>
      <c r="I14" s="130">
        <f>Sep!I14-Aug!I14</f>
        <v>-0.19999999999999929</v>
      </c>
      <c r="J14" s="94">
        <f>Sep!J14-Aug!J14</f>
        <v>0</v>
      </c>
      <c r="K14" s="94">
        <f>Sep!K14-Aug!K14</f>
        <v>0</v>
      </c>
      <c r="L14" s="130">
        <f>Sep!L14-Aug!L14</f>
        <v>-0.20000000000000018</v>
      </c>
    </row>
    <row r="15" spans="1:12" x14ac:dyDescent="0.2">
      <c r="A15" s="34" t="s">
        <v>12</v>
      </c>
      <c r="B15" s="94">
        <f>Sep!B15-Aug!B15</f>
        <v>0</v>
      </c>
      <c r="C15" s="94">
        <f>Sep!C15-Aug!C15</f>
        <v>0</v>
      </c>
      <c r="D15" s="94">
        <f>Sep!D15-Aug!D15</f>
        <v>0</v>
      </c>
      <c r="E15" s="131">
        <f>Sep!E15-Aug!E15</f>
        <v>0</v>
      </c>
      <c r="F15" s="94">
        <f>Sep!F15-Aug!F15</f>
        <v>9.9999999999994316E-2</v>
      </c>
      <c r="G15" s="94">
        <f>Sep!G15-Aug!G15</f>
        <v>0</v>
      </c>
      <c r="H15" s="94">
        <f>Sep!H15-Aug!H15</f>
        <v>0</v>
      </c>
      <c r="I15" s="130">
        <f>Sep!I15-Aug!I15</f>
        <v>9.9999999999994316E-2</v>
      </c>
      <c r="J15" s="94">
        <f>Sep!J15-Aug!J15</f>
        <v>9.9999999999994316E-2</v>
      </c>
      <c r="K15" s="94">
        <f>Sep!K15-Aug!K15</f>
        <v>-9.9999999999994316E-2</v>
      </c>
      <c r="L15" s="130">
        <f>Sep!L15-Aug!L15</f>
        <v>0.10000000000002274</v>
      </c>
    </row>
    <row r="16" spans="1:12" x14ac:dyDescent="0.2">
      <c r="A16" s="34" t="s">
        <v>19</v>
      </c>
      <c r="B16" s="94">
        <f>Sep!B16-Aug!B16</f>
        <v>0</v>
      </c>
      <c r="C16" s="94">
        <f>Sep!C16-Aug!C16</f>
        <v>0</v>
      </c>
      <c r="D16" s="94">
        <f>Sep!D16-Aug!D16</f>
        <v>0</v>
      </c>
      <c r="E16" s="131">
        <f>Sep!E16-Aug!E16</f>
        <v>0</v>
      </c>
      <c r="F16" s="94">
        <f>Sep!F16-Aug!F16</f>
        <v>0</v>
      </c>
      <c r="G16" s="94">
        <f>Sep!G16-Aug!G16</f>
        <v>0.19999999999999973</v>
      </c>
      <c r="H16" s="94">
        <f>Sep!H16-Aug!H16</f>
        <v>0</v>
      </c>
      <c r="I16" s="130">
        <f>Sep!I16-Aug!I16</f>
        <v>0.20000000000000107</v>
      </c>
      <c r="J16" s="94">
        <f>Sep!J16-Aug!J16</f>
        <v>9.9999999999999645E-2</v>
      </c>
      <c r="K16" s="94">
        <f>Sep!K16-Aug!K16</f>
        <v>0</v>
      </c>
      <c r="L16" s="130">
        <f>Sep!L16-Aug!L16</f>
        <v>9.9999999999999645E-2</v>
      </c>
    </row>
    <row r="17" spans="1:12" x14ac:dyDescent="0.2">
      <c r="A17" s="34" t="s">
        <v>13</v>
      </c>
      <c r="B17" s="94">
        <f>Sep!B17-Aug!B17</f>
        <v>0</v>
      </c>
      <c r="C17" s="94">
        <f>Sep!C17-Aug!C17</f>
        <v>0</v>
      </c>
      <c r="D17" s="94">
        <f>Sep!D17-Aug!D17</f>
        <v>0</v>
      </c>
      <c r="E17" s="131">
        <f>Sep!E17-Aug!E17</f>
        <v>0</v>
      </c>
      <c r="F17" s="94">
        <f>Sep!F17-Aug!F17</f>
        <v>0.10000000000000142</v>
      </c>
      <c r="G17" s="94">
        <f>Sep!G17-Aug!G17</f>
        <v>0</v>
      </c>
      <c r="H17" s="94">
        <f>Sep!H17-Aug!H17</f>
        <v>9.9999999999999645E-2</v>
      </c>
      <c r="I17" s="130">
        <f>Sep!I17-Aug!I17</f>
        <v>9.9999999999999645E-2</v>
      </c>
      <c r="J17" s="94">
        <f>Sep!J17-Aug!J17</f>
        <v>0</v>
      </c>
      <c r="K17" s="94">
        <f>Sep!K17-Aug!K17</f>
        <v>0</v>
      </c>
      <c r="L17" s="130">
        <f>Sep!L17-Aug!L17</f>
        <v>0</v>
      </c>
    </row>
    <row r="18" spans="1:12" ht="14.25" x14ac:dyDescent="0.2">
      <c r="A18" s="34" t="s">
        <v>29</v>
      </c>
      <c r="B18" s="94">
        <f>Sep!B18-Aug!B18</f>
        <v>0</v>
      </c>
      <c r="C18" s="94">
        <f>Sep!C18-Aug!C18</f>
        <v>0</v>
      </c>
      <c r="D18" s="94">
        <f>Sep!D18-Aug!D18</f>
        <v>0</v>
      </c>
      <c r="E18" s="131">
        <f>Sep!E18-Aug!E18</f>
        <v>0</v>
      </c>
      <c r="F18" s="94">
        <f>Sep!F18-Aug!F18</f>
        <v>0</v>
      </c>
      <c r="G18" s="94">
        <f>Sep!G18-Aug!G18</f>
        <v>0</v>
      </c>
      <c r="H18" s="94">
        <f>Sep!H18-Aug!H18</f>
        <v>0</v>
      </c>
      <c r="I18" s="130">
        <f>Sep!I18-Aug!I18</f>
        <v>0</v>
      </c>
      <c r="J18" s="94">
        <f>Sep!J18-Aug!J18</f>
        <v>0</v>
      </c>
      <c r="K18" s="94">
        <f>Sep!K18-Aug!K18</f>
        <v>0</v>
      </c>
      <c r="L18" s="130">
        <f>Sep!L18-Aug!L18</f>
        <v>0</v>
      </c>
    </row>
    <row r="19" spans="1:12" ht="14.25" x14ac:dyDescent="0.2">
      <c r="A19" s="31" t="s">
        <v>31</v>
      </c>
      <c r="B19" s="94">
        <f>Sep!B19-Aug!B19</f>
        <v>0</v>
      </c>
      <c r="C19" s="94">
        <f>Sep!C19-Aug!C19</f>
        <v>0</v>
      </c>
      <c r="D19" s="94">
        <f>Sep!D19-Aug!D19</f>
        <v>0</v>
      </c>
      <c r="E19" s="131">
        <f>Sep!E19-Aug!E19</f>
        <v>0</v>
      </c>
      <c r="F19" s="94">
        <f>Sep!F19-Aug!F19</f>
        <v>9.9999999999994316E-2</v>
      </c>
      <c r="G19" s="94">
        <f>Sep!G19-Aug!G19</f>
        <v>-9.9999999999994316E-2</v>
      </c>
      <c r="H19" s="94">
        <f>Sep!H19-Aug!H19</f>
        <v>-0.10000000000000142</v>
      </c>
      <c r="I19" s="130">
        <f>Sep!I19-Aug!I19</f>
        <v>-0.20000000000001705</v>
      </c>
      <c r="J19" s="94">
        <f>Sep!J19-Aug!J19</f>
        <v>0</v>
      </c>
      <c r="K19" s="94">
        <f>Sep!K19-Aug!K19</f>
        <v>-0.10000000000000142</v>
      </c>
      <c r="L19" s="130">
        <f>Sep!L19-Aug!L19</f>
        <v>-9.9999999999994316E-2</v>
      </c>
    </row>
    <row r="20" spans="1:12" ht="11.45" customHeight="1" x14ac:dyDescent="0.2">
      <c r="A20" s="32"/>
      <c r="B20" s="86"/>
      <c r="C20" s="86"/>
      <c r="D20" s="138"/>
      <c r="E20" s="124"/>
      <c r="F20" s="140"/>
      <c r="G20" s="140"/>
      <c r="H20" s="140"/>
      <c r="I20" s="141"/>
      <c r="J20" s="86"/>
      <c r="K20" s="94"/>
      <c r="L20" s="119"/>
    </row>
    <row r="21" spans="1:12" x14ac:dyDescent="0.2">
      <c r="A21" s="35" t="s">
        <v>21</v>
      </c>
      <c r="B21" s="86"/>
      <c r="C21" s="86"/>
      <c r="D21" s="86"/>
      <c r="E21" s="124"/>
      <c r="F21" s="86"/>
      <c r="G21" s="86"/>
      <c r="H21" s="86"/>
      <c r="I21" s="125"/>
      <c r="J21" s="86"/>
      <c r="K21" s="140"/>
      <c r="L21" s="125"/>
    </row>
    <row r="22" spans="1:12" x14ac:dyDescent="0.2">
      <c r="A22" s="34" t="s">
        <v>9</v>
      </c>
      <c r="B22" s="94">
        <f>Sep!B22-Aug!B22</f>
        <v>0</v>
      </c>
      <c r="C22" s="94">
        <f>Sep!C22-Aug!C22</f>
        <v>0</v>
      </c>
      <c r="D22" s="94">
        <f>Sep!D22-Aug!D22</f>
        <v>0</v>
      </c>
      <c r="E22" s="131">
        <f>Sep!E22-Aug!E22</f>
        <v>0</v>
      </c>
      <c r="F22" s="94">
        <f>Sep!F22-Aug!F22</f>
        <v>0</v>
      </c>
      <c r="G22" s="94">
        <f>Sep!G22-Aug!G22</f>
        <v>9.9999999999994316E-2</v>
      </c>
      <c r="H22" s="94">
        <f>Sep!H22-Aug!H22</f>
        <v>0.10000000000000142</v>
      </c>
      <c r="I22" s="130">
        <f>Sep!I22-Aug!I22</f>
        <v>0.30000000000001137</v>
      </c>
      <c r="J22" s="94">
        <f>Sep!J22-Aug!J22</f>
        <v>0</v>
      </c>
      <c r="K22" s="94">
        <f>Sep!K22-Aug!K22</f>
        <v>0</v>
      </c>
      <c r="L22" s="130">
        <f>Sep!L22-Aug!L22</f>
        <v>9.9999999999994316E-2</v>
      </c>
    </row>
    <row r="23" spans="1:12" x14ac:dyDescent="0.2">
      <c r="A23" s="34" t="s">
        <v>10</v>
      </c>
      <c r="B23" s="94">
        <f>Sep!B23-Aug!B23</f>
        <v>0</v>
      </c>
      <c r="C23" s="94">
        <f>Sep!C23-Aug!C23</f>
        <v>0</v>
      </c>
      <c r="D23" s="94">
        <f>Sep!D23-Aug!D23</f>
        <v>0</v>
      </c>
      <c r="E23" s="131">
        <f>Sep!E23-Aug!E23</f>
        <v>0</v>
      </c>
      <c r="F23" s="94">
        <f>Sep!F23-Aug!F23</f>
        <v>0</v>
      </c>
      <c r="G23" s="94">
        <f>Sep!G23-Aug!G23</f>
        <v>0</v>
      </c>
      <c r="H23" s="94">
        <f>Sep!H23-Aug!H23</f>
        <v>0</v>
      </c>
      <c r="I23" s="130">
        <f>Sep!I23-Aug!I23</f>
        <v>0</v>
      </c>
      <c r="J23" s="94">
        <f>Sep!J23-Aug!J23</f>
        <v>9.9999999999999645E-2</v>
      </c>
      <c r="K23" s="94">
        <f>Sep!K23-Aug!K23</f>
        <v>0</v>
      </c>
      <c r="L23" s="130">
        <f>Sep!L23-Aug!L23</f>
        <v>9.9999999999999645E-2</v>
      </c>
    </row>
    <row r="24" spans="1:12" x14ac:dyDescent="0.2">
      <c r="A24" s="34" t="s">
        <v>11</v>
      </c>
      <c r="B24" s="94">
        <f>Sep!B24-Aug!B24</f>
        <v>0</v>
      </c>
      <c r="C24" s="94">
        <f>Sep!C24-Aug!C24</f>
        <v>0</v>
      </c>
      <c r="D24" s="94">
        <f>Sep!D24-Aug!D24</f>
        <v>0</v>
      </c>
      <c r="E24" s="131">
        <f>Sep!E24-Aug!E24</f>
        <v>0</v>
      </c>
      <c r="F24" s="94">
        <f>Sep!F24-Aug!F24</f>
        <v>0</v>
      </c>
      <c r="G24" s="94">
        <f>Sep!G24-Aug!G24</f>
        <v>0</v>
      </c>
      <c r="H24" s="94">
        <f>Sep!H24-Aug!H24</f>
        <v>0</v>
      </c>
      <c r="I24" s="130">
        <f>Sep!I24-Aug!I24</f>
        <v>0</v>
      </c>
      <c r="J24" s="94">
        <f>Sep!J24-Aug!J24</f>
        <v>0</v>
      </c>
      <c r="K24" s="94">
        <f>Sep!K24-Aug!K24</f>
        <v>0.10000000000000009</v>
      </c>
      <c r="L24" s="130">
        <f>Sep!L24-Aug!L24</f>
        <v>0.10000000000000053</v>
      </c>
    </row>
    <row r="25" spans="1:12" x14ac:dyDescent="0.2">
      <c r="A25" s="34" t="s">
        <v>12</v>
      </c>
      <c r="B25" s="94">
        <f>Sep!B25-Aug!B25</f>
        <v>0</v>
      </c>
      <c r="C25" s="94">
        <f>Sep!C25-Aug!C25</f>
        <v>0</v>
      </c>
      <c r="D25" s="94">
        <f>Sep!D25-Aug!D25</f>
        <v>0</v>
      </c>
      <c r="E25" s="131">
        <f>Sep!E25-Aug!E25</f>
        <v>0</v>
      </c>
      <c r="F25" s="94">
        <f>Sep!F25-Aug!F25</f>
        <v>9.9999999999994316E-2</v>
      </c>
      <c r="G25" s="94">
        <f>Sep!G25-Aug!G25</f>
        <v>9.9999999999994316E-2</v>
      </c>
      <c r="H25" s="94">
        <f>Sep!H25-Aug!H25</f>
        <v>9.9999999999994316E-2</v>
      </c>
      <c r="I25" s="130">
        <f>Sep!I25-Aug!I25</f>
        <v>0.10000000000002274</v>
      </c>
      <c r="J25" s="94">
        <f>Sep!J25-Aug!J25</f>
        <v>0.10000000000000853</v>
      </c>
      <c r="K25" s="94">
        <f>Sep!K25-Aug!K25</f>
        <v>0</v>
      </c>
      <c r="L25" s="130">
        <f>Sep!L25-Aug!L25</f>
        <v>0.19999999999998863</v>
      </c>
    </row>
    <row r="26" spans="1:12" x14ac:dyDescent="0.2">
      <c r="A26" s="34" t="s">
        <v>19</v>
      </c>
      <c r="B26" s="94">
        <f>Sep!B26-Aug!B26</f>
        <v>0</v>
      </c>
      <c r="C26" s="94">
        <f>Sep!C26-Aug!C26</f>
        <v>0</v>
      </c>
      <c r="D26" s="94">
        <f>Sep!D26-Aug!D26</f>
        <v>0</v>
      </c>
      <c r="E26" s="131">
        <f>Sep!E26-Aug!E26</f>
        <v>0</v>
      </c>
      <c r="F26" s="94">
        <f>Sep!F26-Aug!F26</f>
        <v>0</v>
      </c>
      <c r="G26" s="94">
        <f>Sep!G26-Aug!G26</f>
        <v>0.5</v>
      </c>
      <c r="H26" s="94">
        <f>Sep!H26-Aug!H26</f>
        <v>0.5</v>
      </c>
      <c r="I26" s="130">
        <f>Sep!I26-Aug!I26</f>
        <v>1</v>
      </c>
      <c r="J26" s="94">
        <f>Sep!J26-Aug!J26</f>
        <v>0.19999999999999929</v>
      </c>
      <c r="K26" s="94">
        <f>Sep!K26-Aug!K26</f>
        <v>0.30000000000000071</v>
      </c>
      <c r="L26" s="130">
        <f>Sep!L26-Aug!L26</f>
        <v>0.90000000000000568</v>
      </c>
    </row>
    <row r="27" spans="1:12" x14ac:dyDescent="0.2">
      <c r="A27" s="34" t="s">
        <v>13</v>
      </c>
      <c r="B27" s="94">
        <f>Sep!B27-Aug!B27</f>
        <v>0</v>
      </c>
      <c r="C27" s="94">
        <f>Sep!C27-Aug!C27</f>
        <v>0</v>
      </c>
      <c r="D27" s="94">
        <f>Sep!D27-Aug!D27</f>
        <v>0</v>
      </c>
      <c r="E27" s="131">
        <f>Sep!E27-Aug!E27</f>
        <v>0</v>
      </c>
      <c r="F27" s="94">
        <f>Sep!F27-Aug!F27</f>
        <v>0</v>
      </c>
      <c r="G27" s="94">
        <f>Sep!G27-Aug!G27</f>
        <v>0</v>
      </c>
      <c r="H27" s="94">
        <f>Sep!H27-Aug!H27</f>
        <v>9.9999999999999645E-2</v>
      </c>
      <c r="I27" s="130">
        <f>Sep!I27-Aug!I27</f>
        <v>9.9999999999999645E-2</v>
      </c>
      <c r="J27" s="94">
        <f>Sep!J27-Aug!J27</f>
        <v>0</v>
      </c>
      <c r="K27" s="94">
        <f>Sep!K27-Aug!K27</f>
        <v>0</v>
      </c>
      <c r="L27" s="130">
        <f>Sep!L27-Aug!L27</f>
        <v>0</v>
      </c>
    </row>
    <row r="28" spans="1:12" x14ac:dyDescent="0.2">
      <c r="A28" s="34" t="s">
        <v>26</v>
      </c>
      <c r="B28" s="94">
        <f>Sep!B28-Aug!B28</f>
        <v>0</v>
      </c>
      <c r="C28" s="94">
        <f>Sep!C28-Aug!C28</f>
        <v>0</v>
      </c>
      <c r="D28" s="94">
        <f>Sep!D28-Aug!D28</f>
        <v>0</v>
      </c>
      <c r="E28" s="131">
        <f>Sep!E28-Aug!E28</f>
        <v>0</v>
      </c>
      <c r="F28" s="94">
        <f>Sep!F28-Aug!F28</f>
        <v>0</v>
      </c>
      <c r="G28" s="94">
        <f>Sep!G28-Aug!G28</f>
        <v>0</v>
      </c>
      <c r="H28" s="94">
        <f>Sep!H28-Aug!H28</f>
        <v>0</v>
      </c>
      <c r="I28" s="130">
        <f>Sep!I28-Aug!I28</f>
        <v>0</v>
      </c>
      <c r="J28" s="94">
        <f>Sep!J28-Aug!J28</f>
        <v>0</v>
      </c>
      <c r="K28" s="94">
        <f>Sep!K28-Aug!K28</f>
        <v>0</v>
      </c>
      <c r="L28" s="130">
        <f>Sep!L28-Aug!L28</f>
        <v>0</v>
      </c>
    </row>
    <row r="29" spans="1:12" ht="14.25" x14ac:dyDescent="0.2">
      <c r="A29" s="31" t="s">
        <v>31</v>
      </c>
      <c r="B29" s="94">
        <f>Sep!B29-Aug!B29</f>
        <v>0</v>
      </c>
      <c r="C29" s="94">
        <f>Sep!C29-Aug!C29</f>
        <v>0</v>
      </c>
      <c r="D29" s="94">
        <f>Sep!D29-Aug!D29</f>
        <v>0</v>
      </c>
      <c r="E29" s="131">
        <f>Sep!E29-Aug!E29</f>
        <v>0</v>
      </c>
      <c r="F29" s="94">
        <f>Sep!F29-Aug!F29</f>
        <v>0.10000000000000142</v>
      </c>
      <c r="G29" s="94">
        <f>Sep!G29-Aug!G29</f>
        <v>-0.5</v>
      </c>
      <c r="H29" s="94">
        <f>Sep!H29-Aug!H29</f>
        <v>-0.5</v>
      </c>
      <c r="I29" s="130">
        <f>Sep!I29-Aug!I29</f>
        <v>-0.89999999999997726</v>
      </c>
      <c r="J29" s="94">
        <f>Sep!J29-Aug!J29</f>
        <v>-0.10000000000000142</v>
      </c>
      <c r="K29" s="94">
        <f>Sep!K29-Aug!K29</f>
        <v>-0.29999999999999716</v>
      </c>
      <c r="L29" s="130">
        <f>Sep!L29-Aug!L29</f>
        <v>-0.69999999999998863</v>
      </c>
    </row>
    <row r="30" spans="1:12" ht="15.6" customHeight="1" x14ac:dyDescent="0.2">
      <c r="A30" s="32"/>
      <c r="B30" s="88"/>
      <c r="C30" s="88"/>
      <c r="D30" s="139"/>
      <c r="E30" s="127"/>
      <c r="F30" s="95"/>
      <c r="G30" s="95"/>
      <c r="H30" s="95"/>
      <c r="I30" s="92"/>
      <c r="J30" s="95"/>
      <c r="K30" s="94"/>
      <c r="L30" s="119"/>
    </row>
    <row r="31" spans="1:12" ht="14.25" x14ac:dyDescent="0.2">
      <c r="A31" s="35" t="s">
        <v>34</v>
      </c>
      <c r="B31" s="87"/>
      <c r="C31" s="87"/>
      <c r="D31" s="84"/>
      <c r="E31" s="128"/>
      <c r="F31" s="95"/>
      <c r="G31" s="95"/>
      <c r="H31" s="95"/>
      <c r="I31" s="92"/>
      <c r="J31" s="95"/>
      <c r="K31" s="95"/>
      <c r="L31" s="92"/>
    </row>
    <row r="32" spans="1:12" x14ac:dyDescent="0.2">
      <c r="A32" s="36" t="s">
        <v>18</v>
      </c>
      <c r="B32" s="133">
        <f>Sep!B32-Aug!B32</f>
        <v>0</v>
      </c>
      <c r="C32" s="133">
        <f>Sep!C32-Aug!C32</f>
        <v>0</v>
      </c>
      <c r="D32" s="133">
        <f>Sep!D32-Aug!D32</f>
        <v>0</v>
      </c>
      <c r="E32" s="132">
        <f>Sep!E32-Aug!E32</f>
        <v>0</v>
      </c>
      <c r="F32" s="99">
        <f>Sep!F32-Aug!F32</f>
        <v>0</v>
      </c>
      <c r="G32" s="99">
        <f>Sep!G32-Aug!G32</f>
        <v>-0.45000000000000284</v>
      </c>
      <c r="H32" s="99">
        <f>Sep!H32-Aug!H32</f>
        <v>-0.5</v>
      </c>
      <c r="I32" s="98">
        <f>Sep!I32-Aug!I32</f>
        <v>-0.25</v>
      </c>
      <c r="J32" s="99">
        <f>Sep!J32-Aug!J32</f>
        <v>-0.35000000000000142</v>
      </c>
      <c r="K32" s="99">
        <f>Sep!K32-Aug!K32</f>
        <v>-5.0000000000000711E-2</v>
      </c>
      <c r="L32" s="98">
        <f>Sep!L32-Aug!L32</f>
        <v>-5.0000000000000711E-2</v>
      </c>
    </row>
    <row r="33" spans="1:12" x14ac:dyDescent="0.2">
      <c r="A33" s="36" t="s">
        <v>7</v>
      </c>
      <c r="B33" s="133">
        <f>Sep!B33-Aug!B33</f>
        <v>0</v>
      </c>
      <c r="C33" s="133">
        <f>Sep!C33-Aug!C33</f>
        <v>0</v>
      </c>
      <c r="D33" s="133">
        <f>Sep!D33-Aug!D33</f>
        <v>0</v>
      </c>
      <c r="E33" s="132">
        <f>Sep!E33-Aug!E33</f>
        <v>0</v>
      </c>
      <c r="F33" s="99">
        <f>Sep!F33-Aug!F33</f>
        <v>0</v>
      </c>
      <c r="G33" s="99">
        <f>Sep!G33-Aug!G33</f>
        <v>-0.20000000000000284</v>
      </c>
      <c r="H33" s="99">
        <f>Sep!H33-Aug!H33</f>
        <v>-0.40000000000000213</v>
      </c>
      <c r="I33" s="98">
        <f>Sep!I33-Aug!I33</f>
        <v>-0.15000000000000213</v>
      </c>
      <c r="J33" s="99">
        <f>Sep!J33-Aug!J33</f>
        <v>-0.34999999999999964</v>
      </c>
      <c r="K33" s="99">
        <f>Sep!K33-Aug!K33</f>
        <v>-5.0000000000000711E-2</v>
      </c>
      <c r="L33" s="98">
        <f>Sep!L33-Aug!L33</f>
        <v>-0.10000000000000142</v>
      </c>
    </row>
    <row r="34" spans="1:12" x14ac:dyDescent="0.2">
      <c r="A34" s="32" t="s">
        <v>6</v>
      </c>
      <c r="B34" s="133">
        <f>Sep!B34-Aug!B34</f>
        <v>0</v>
      </c>
      <c r="C34" s="133">
        <f>Sep!C34-Aug!C34</f>
        <v>0</v>
      </c>
      <c r="D34" s="133">
        <f>Sep!D34-Aug!D34</f>
        <v>0</v>
      </c>
      <c r="E34" s="132">
        <f>Sep!E34-Aug!E34</f>
        <v>0</v>
      </c>
      <c r="F34" s="99">
        <f>Sep!F34-Aug!F34</f>
        <v>0</v>
      </c>
      <c r="G34" s="99">
        <f>Sep!G34-Aug!G34</f>
        <v>-0.29999999999999893</v>
      </c>
      <c r="H34" s="99">
        <f>Sep!H34-Aug!H34</f>
        <v>-0.29999999999999893</v>
      </c>
      <c r="I34" s="98">
        <f>Sep!I34-Aug!I34</f>
        <v>-0.15000000000000036</v>
      </c>
      <c r="J34" s="99">
        <f>Sep!J34-Aug!J34</f>
        <v>-0.10000000000000142</v>
      </c>
      <c r="K34" s="99">
        <f>Sep!K34-Aug!K34</f>
        <v>0</v>
      </c>
      <c r="L34" s="98">
        <f>Sep!L34-Aug!L34</f>
        <v>-4.9999999999998934E-2</v>
      </c>
    </row>
    <row r="35" spans="1:12" ht="15" customHeight="1" x14ac:dyDescent="0.2">
      <c r="A35" s="35"/>
      <c r="B35" s="84"/>
      <c r="C35" s="84"/>
      <c r="D35" s="84"/>
      <c r="E35" s="129"/>
      <c r="F35" s="96"/>
      <c r="G35" s="96"/>
      <c r="H35" s="96"/>
      <c r="I35" s="93"/>
      <c r="J35" s="96"/>
      <c r="K35" s="96"/>
      <c r="L35" s="93"/>
    </row>
    <row r="36" spans="1:12" ht="14.25" x14ac:dyDescent="0.2">
      <c r="A36" s="35" t="s">
        <v>35</v>
      </c>
      <c r="B36" s="84"/>
      <c r="C36" s="84"/>
      <c r="D36" s="84"/>
      <c r="E36" s="129"/>
      <c r="F36" s="96"/>
      <c r="G36" s="96"/>
      <c r="H36" s="96"/>
      <c r="I36" s="93"/>
      <c r="J36" s="96"/>
      <c r="K36" s="96"/>
      <c r="L36" s="93"/>
    </row>
    <row r="37" spans="1:12" x14ac:dyDescent="0.2">
      <c r="A37" s="37" t="s">
        <v>14</v>
      </c>
      <c r="B37" s="135">
        <f>Sep!B37-Aug!B37</f>
        <v>1.9999999999997797E-4</v>
      </c>
      <c r="C37" s="135">
        <f>Sep!C37-Aug!C37</f>
        <v>0</v>
      </c>
      <c r="D37" s="135">
        <f>Sep!D37-Aug!D37</f>
        <v>-3.9999999999995595E-4</v>
      </c>
      <c r="E37" s="134">
        <f>Sep!E37-Aug!E37</f>
        <v>0</v>
      </c>
      <c r="F37" s="100">
        <f>Sep!F37-Aug!F37</f>
        <v>0</v>
      </c>
      <c r="G37" s="100">
        <f>Sep!G37-Aug!G37</f>
        <v>-9.9999999999997868E-3</v>
      </c>
      <c r="H37" s="100">
        <f>Sep!H37-Aug!H37</f>
        <v>-3.0000000000000027E-2</v>
      </c>
      <c r="I37" s="101">
        <f>Sep!I37-Aug!I37</f>
        <v>-1.0000000000000009E-2</v>
      </c>
      <c r="J37" s="100">
        <f>Sep!J37-Aug!J37</f>
        <v>-3.0000000000000027E-2</v>
      </c>
      <c r="K37" s="100">
        <f>Sep!K37-Aug!K37</f>
        <v>0</v>
      </c>
      <c r="L37" s="101">
        <f>Sep!L37-Aug!L37</f>
        <v>-1.0000000000000009E-2</v>
      </c>
    </row>
    <row r="38" spans="1:12" x14ac:dyDescent="0.2">
      <c r="A38" s="37" t="s">
        <v>15</v>
      </c>
      <c r="B38" s="135">
        <f>Sep!B38-Aug!B38</f>
        <v>-2.9999999999996696E-4</v>
      </c>
      <c r="C38" s="135">
        <f>Sep!C38-Aug!C38</f>
        <v>2.9999999999996696E-4</v>
      </c>
      <c r="D38" s="135">
        <f>Sep!D38-Aug!D38</f>
        <v>-9.9999999999988987E-5</v>
      </c>
      <c r="E38" s="134">
        <f>Sep!E38-Aug!E38</f>
        <v>0</v>
      </c>
      <c r="F38" s="100">
        <f>Sep!F38-Aug!F38</f>
        <v>0</v>
      </c>
      <c r="G38" s="100">
        <f>Sep!G38-Aug!G38</f>
        <v>0</v>
      </c>
      <c r="H38" s="100">
        <f>Sep!H38-Aug!H38</f>
        <v>-2.0000000000000018E-2</v>
      </c>
      <c r="I38" s="101">
        <f>Sep!I38-Aug!I38</f>
        <v>-4.9999999999999489E-3</v>
      </c>
      <c r="J38" s="100">
        <f>Sep!J38-Aug!J38</f>
        <v>-1.0000000000000009E-2</v>
      </c>
      <c r="K38" s="100">
        <f>Sep!K38-Aug!K38</f>
        <v>-9.9999999999999534E-3</v>
      </c>
      <c r="L38" s="101">
        <f>Sep!L38-Aug!L38</f>
        <v>-4.9999999999999489E-3</v>
      </c>
    </row>
    <row r="39" spans="1:12" x14ac:dyDescent="0.2">
      <c r="A39" s="32" t="s">
        <v>16</v>
      </c>
      <c r="B39" s="135">
        <f>Sep!B39-Aug!B39</f>
        <v>-1.0000000000021103E-4</v>
      </c>
      <c r="C39" s="135">
        <f>Sep!C39-Aug!C39</f>
        <v>-3.00000000000189E-4</v>
      </c>
      <c r="D39" s="135">
        <f>Sep!D39-Aug!D39</f>
        <v>1.0000000000021103E-4</v>
      </c>
      <c r="E39" s="134">
        <f>Sep!E39-Aug!E39</f>
        <v>0</v>
      </c>
      <c r="F39" s="100">
        <f>Sep!F39-Aug!F39</f>
        <v>0</v>
      </c>
      <c r="G39" s="100">
        <f>Sep!G39-Aug!G39</f>
        <v>-4.4999999999999929E-2</v>
      </c>
      <c r="H39" s="100">
        <f>Sep!H39-Aug!H39</f>
        <v>-5.0000000000000044E-2</v>
      </c>
      <c r="I39" s="101">
        <f>Sep!I39-Aug!I39</f>
        <v>-2.4999999999999911E-2</v>
      </c>
      <c r="J39" s="100">
        <f>Sep!J39-Aug!J39</f>
        <v>-1.5000000000000124E-2</v>
      </c>
      <c r="K39" s="100">
        <f>Sep!K39-Aug!K39</f>
        <v>0</v>
      </c>
      <c r="L39" s="101">
        <f>Sep!L39-Aug!L39</f>
        <v>-4.9999999999998934E-3</v>
      </c>
    </row>
    <row r="40" spans="1:12" x14ac:dyDescent="0.2">
      <c r="A40" s="32" t="s">
        <v>17</v>
      </c>
      <c r="B40" s="135">
        <f>Sep!B40-Aug!B40</f>
        <v>-3.9999999999995595E-4</v>
      </c>
      <c r="C40" s="135">
        <f>Sep!C40-Aug!C40</f>
        <v>2.9999999999996696E-4</v>
      </c>
      <c r="D40" s="135">
        <f>Sep!D40-Aug!D40</f>
        <v>-9.9999999999988987E-5</v>
      </c>
      <c r="E40" s="134">
        <f>Sep!E40-Aug!E40</f>
        <v>0</v>
      </c>
      <c r="F40" s="100">
        <f>Sep!F40-Aug!F40</f>
        <v>0</v>
      </c>
      <c r="G40" s="100">
        <f>Sep!G40-Aug!G40</f>
        <v>-1.0000000000000009E-2</v>
      </c>
      <c r="H40" s="100">
        <f>Sep!H40-Aug!H40</f>
        <v>-4.9999999999998934E-3</v>
      </c>
      <c r="I40" s="101">
        <f>Sep!I40-Aug!I40</f>
        <v>0</v>
      </c>
      <c r="J40" s="100">
        <f>Sep!J40-Aug!J40</f>
        <v>0</v>
      </c>
      <c r="K40" s="100">
        <f>Sep!K40-Aug!K40</f>
        <v>0</v>
      </c>
      <c r="L40" s="101">
        <f>Sep!L40-Aug!L40</f>
        <v>0</v>
      </c>
    </row>
    <row r="41" spans="1:12" ht="13.5" customHeight="1" thickBot="1" x14ac:dyDescent="0.3">
      <c r="A41" s="5"/>
      <c r="B41" s="79"/>
      <c r="C41" s="79"/>
      <c r="D41" s="79"/>
      <c r="E41" s="89"/>
      <c r="F41" s="97"/>
      <c r="G41" s="97"/>
      <c r="H41" s="97"/>
      <c r="I41" s="90"/>
      <c r="J41" s="97"/>
      <c r="K41" s="97"/>
      <c r="L41" s="90"/>
    </row>
    <row r="42" spans="1:12" ht="15" customHeight="1" x14ac:dyDescent="0.2">
      <c r="A42" s="38" t="s">
        <v>24</v>
      </c>
      <c r="B42" s="41"/>
      <c r="C42" s="41"/>
      <c r="D42" s="38"/>
      <c r="E42" s="38"/>
      <c r="F42" s="38"/>
      <c r="G42" s="38"/>
      <c r="H42" s="38"/>
      <c r="I42" s="38"/>
    </row>
    <row r="43" spans="1:12" ht="27.95" customHeight="1" x14ac:dyDescent="0.2">
      <c r="A43" s="152" t="s">
        <v>30</v>
      </c>
      <c r="B43" s="144"/>
      <c r="C43" s="144"/>
      <c r="D43" s="144"/>
      <c r="E43" s="144"/>
      <c r="F43" s="144"/>
      <c r="G43" s="144"/>
      <c r="H43" s="144"/>
      <c r="I43" s="144"/>
      <c r="J43" s="144"/>
      <c r="K43" s="144"/>
      <c r="L43" s="144"/>
    </row>
    <row r="44" spans="1:12" ht="15" customHeight="1" x14ac:dyDescent="0.2">
      <c r="A44" s="39" t="s">
        <v>32</v>
      </c>
      <c r="B44" s="41"/>
      <c r="C44" s="41"/>
      <c r="D44" s="38"/>
      <c r="E44" s="38"/>
      <c r="F44" s="38"/>
      <c r="G44" s="38"/>
      <c r="H44" s="38"/>
      <c r="I44" s="38"/>
    </row>
    <row r="45" spans="1:12" ht="15" customHeight="1" x14ac:dyDescent="0.2">
      <c r="A45" s="38" t="s">
        <v>33</v>
      </c>
      <c r="B45" s="38"/>
      <c r="C45" s="38"/>
      <c r="D45" s="38"/>
      <c r="E45" s="38"/>
      <c r="F45" s="38"/>
      <c r="G45" s="38"/>
      <c r="H45" s="38"/>
      <c r="I45" s="38"/>
    </row>
    <row r="46" spans="1:12" ht="26.1" customHeight="1" x14ac:dyDescent="0.2">
      <c r="A46" s="151" t="s">
        <v>36</v>
      </c>
      <c r="B46" s="143"/>
      <c r="C46" s="143"/>
      <c r="D46" s="143"/>
      <c r="E46" s="143"/>
      <c r="F46" s="143"/>
      <c r="G46" s="143"/>
      <c r="H46" s="143"/>
      <c r="I46" s="143"/>
    </row>
    <row r="47" spans="1:12" ht="15" customHeight="1" x14ac:dyDescent="0.2">
      <c r="A47" s="38"/>
      <c r="B47" s="38"/>
      <c r="C47" s="38"/>
      <c r="D47" s="38"/>
      <c r="E47" s="38"/>
      <c r="F47" s="38"/>
      <c r="G47" s="38"/>
      <c r="H47" s="38"/>
      <c r="I47" s="38"/>
    </row>
    <row r="48" spans="1:12" ht="24.95" customHeight="1" x14ac:dyDescent="0.2">
      <c r="A48" s="143" t="s">
        <v>28</v>
      </c>
      <c r="B48" s="143"/>
      <c r="C48" s="143"/>
      <c r="D48" s="143"/>
      <c r="E48" s="143"/>
      <c r="F48" s="143"/>
      <c r="G48" s="143"/>
      <c r="H48" s="143"/>
      <c r="I48" s="143"/>
      <c r="J48" s="144"/>
      <c r="K48" s="144"/>
      <c r="L48" s="144"/>
    </row>
    <row r="49" spans="1:9" ht="15" customHeight="1" x14ac:dyDescent="0.2">
      <c r="A49" s="38" t="s">
        <v>25</v>
      </c>
      <c r="B49" s="38"/>
      <c r="C49" s="38"/>
      <c r="D49" s="38"/>
      <c r="E49" s="38"/>
      <c r="F49" s="38"/>
      <c r="G49" s="38"/>
      <c r="H49" s="38"/>
      <c r="I49" s="38"/>
    </row>
    <row r="50" spans="1:9" ht="15" customHeight="1" x14ac:dyDescent="0.2">
      <c r="A50" s="40" t="s">
        <v>37</v>
      </c>
      <c r="B50" s="38"/>
      <c r="C50" s="38"/>
      <c r="D50" s="38"/>
      <c r="E50" s="38"/>
      <c r="F50" s="38"/>
      <c r="G50" s="38"/>
      <c r="H50" s="38"/>
      <c r="I50" s="38"/>
    </row>
    <row r="51" spans="1:9" x14ac:dyDescent="0.2">
      <c r="A51" s="14"/>
      <c r="D51" s="8"/>
    </row>
    <row r="52" spans="1:9" x14ac:dyDescent="0.2">
      <c r="D52" s="8"/>
    </row>
    <row r="53" spans="1:9" x14ac:dyDescent="0.2">
      <c r="D53" s="8"/>
    </row>
    <row r="54" spans="1:9" ht="12.75" customHeight="1" x14ac:dyDescent="0.2">
      <c r="D54" s="8"/>
    </row>
  </sheetData>
  <mergeCells count="6">
    <mergeCell ref="A48:L48"/>
    <mergeCell ref="A43:L43"/>
    <mergeCell ref="A46:I46"/>
    <mergeCell ref="B2:D2"/>
    <mergeCell ref="E2:I2"/>
    <mergeCell ref="J2:L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Aug</vt:lpstr>
      <vt:lpstr>Sep</vt:lpstr>
      <vt:lpstr>Difference</vt:lpstr>
      <vt:lpstr>Sep!Print_Area</vt:lpstr>
    </vt:vector>
  </TitlesOfParts>
  <Company>USDA, Economic Research Service 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Dairy forecasts</dc:title>
  <dc:subject>Agricultural Economics</dc:subject>
  <dc:creator>Jerry Cessna</dc:creator>
  <cp:keywords>Milk Production, Prices, forecasts</cp:keywords>
  <cp:lastModifiedBy>Windows User</cp:lastModifiedBy>
  <cp:lastPrinted>2019-07-09T13:58:39Z</cp:lastPrinted>
  <dcterms:created xsi:type="dcterms:W3CDTF">1998-11-16T14:38:12Z</dcterms:created>
  <dcterms:modified xsi:type="dcterms:W3CDTF">2020-09-17T12:30:18Z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